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cker_m\Work Folders\Documents\FOIA\FY2025\Proactive Disclosures\"/>
    </mc:Choice>
  </mc:AlternateContent>
  <xr:revisionPtr revIDLastSave="0" documentId="13_ncr:1_{D7813EBD-E8BD-409B-8D33-6678612121D1}" xr6:coauthVersionLast="47" xr6:coauthVersionMax="47" xr10:uidLastSave="{00000000-0000-0000-0000-000000000000}"/>
  <bookViews>
    <workbookView xWindow="-98" yWindow="-98" windowWidth="19396" windowHeight="11475" xr2:uid="{00000000-000D-0000-FFFF-FFFF00000000}"/>
  </bookViews>
  <sheets>
    <sheet name="Intake" sheetId="1" r:id="rId1"/>
    <sheet name="Disposition" sheetId="2" r:id="rId2"/>
  </sheets>
  <definedNames>
    <definedName name="_xlnm._FilterDatabase" localSheetId="0" hidden="1">Intake!$A$3:$G$68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2" l="1"/>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alcChain>
</file>

<file path=xl/sharedStrings.xml><?xml version="1.0" encoding="utf-8"?>
<sst xmlns="http://schemas.openxmlformats.org/spreadsheetml/2006/main" count="777" uniqueCount="331">
  <si>
    <t>FY Tracking Number</t>
  </si>
  <si>
    <t>Date Received</t>
  </si>
  <si>
    <t>Name of Requester</t>
  </si>
  <si>
    <t xml:space="preserve">Requester Organization Name </t>
  </si>
  <si>
    <t>Request Description</t>
  </si>
  <si>
    <t>Date Perfected</t>
  </si>
  <si>
    <t>Final Reply Date</t>
  </si>
  <si>
    <t>Request Withdrawn</t>
  </si>
  <si>
    <t>Records Not Reasonably Described</t>
  </si>
  <si>
    <t>No Records</t>
  </si>
  <si>
    <t>Fee Related Reason</t>
  </si>
  <si>
    <t>Full Grant</t>
  </si>
  <si>
    <t>Full Denial</t>
  </si>
  <si>
    <t xml:space="preserve">Partial Grant/Denial </t>
  </si>
  <si>
    <t>B1</t>
  </si>
  <si>
    <t>B2</t>
  </si>
  <si>
    <t>B4</t>
  </si>
  <si>
    <t>B5</t>
  </si>
  <si>
    <t>B6</t>
  </si>
  <si>
    <t>Discretionary Release Made?</t>
  </si>
  <si>
    <t>Total Fees Assessed ($$)</t>
  </si>
  <si>
    <t>Fee Paid?</t>
  </si>
  <si>
    <t>Other</t>
  </si>
  <si>
    <t>Exemption 3 Statute</t>
  </si>
  <si>
    <t>All Records Referred to Another Agency</t>
  </si>
  <si>
    <t>Improper FOIA Request for Other Reasons</t>
  </si>
  <si>
    <t>Not Agency Record</t>
  </si>
  <si>
    <t>Duplicate Request</t>
  </si>
  <si>
    <t>Date Received or Clarification Requested (yellow)</t>
  </si>
  <si>
    <t>Perfected (blue, if different)</t>
  </si>
  <si>
    <t>Response Time</t>
  </si>
  <si>
    <t>B7</t>
  </si>
  <si>
    <t>Simple</t>
  </si>
  <si>
    <t>Complex</t>
  </si>
  <si>
    <t>Type of Request</t>
  </si>
  <si>
    <t>Federal Holidays</t>
  </si>
  <si>
    <t>Noah Wicks</t>
  </si>
  <si>
    <t>Cornell Law School</t>
  </si>
  <si>
    <t>Reuters</t>
  </si>
  <si>
    <t>Heather Vogell</t>
  </si>
  <si>
    <t>ProPublica</t>
  </si>
  <si>
    <t>Colin Aamot</t>
  </si>
  <si>
    <t>Jared Wessel</t>
  </si>
  <si>
    <t>Hogan Lovells</t>
  </si>
  <si>
    <t>Mike Howell</t>
  </si>
  <si>
    <t>Heritage Foundation Oversight Project</t>
  </si>
  <si>
    <t>Margot Gibbs</t>
  </si>
  <si>
    <t>Lighthouse Reports</t>
  </si>
  <si>
    <t>Desirée LeClercq</t>
  </si>
  <si>
    <t>John Power</t>
  </si>
  <si>
    <t>The Daily Signal</t>
  </si>
  <si>
    <t>Oliver Ward</t>
  </si>
  <si>
    <t>Inside U.S. Trade</t>
  </si>
  <si>
    <t>Functional Government Initiative</t>
  </si>
  <si>
    <t>Ryan Luther</t>
  </si>
  <si>
    <t xml:space="preserve">Copies of all documents produced to any Congressional Committee or personal office from October 1, 2023 to present, including in response to Congressional inquiries or subpoenas from October 1, 2023 to present. </t>
  </si>
  <si>
    <t>Records related to Rapid Response Labor Mechanism Matter at Manufacturas VU (June 2022-October 2023)</t>
  </si>
  <si>
    <t xml:space="preserve">March 2024 communications between Namrata Boveja, William Shih, Lauren Brown, Gulbin Yildirim, Angela Perez and Congress, @eop.gov, @who.eop.gov, and @ovp.eop.gov or mentioning Policy Draft, China, Gaza, Iran, sanctions, or trade dispute  </t>
  </si>
  <si>
    <t>Documents related to Facility-Specific Rapid Response Labor Mechanism Petitions filed against Atento</t>
  </si>
  <si>
    <t xml:space="preserve">Correspondence related to the nomination of Nelson Cunningham as deputy USTR </t>
  </si>
  <si>
    <t>David Clarke</t>
  </si>
  <si>
    <t>Punch Bowl News</t>
  </si>
  <si>
    <t xml:space="preserve">All correspondence USTR and U.S. federal congressional offices between Jan. 1, 2024 and April 29, 2024. </t>
  </si>
  <si>
    <t>Correspondence and meeting records between USTR Julie Callahan and Julia Doherty and USDA Julie Chao about pesticides since January 1, 2018</t>
  </si>
  <si>
    <t xml:space="preserve">Ambassador Tai April 2024 calendars, flight logs, congressional and White House correspondence, and correspondence sent containing the terms “policy draft”, “updated policy”, investigation, China or Russia </t>
  </si>
  <si>
    <t xml:space="preserve">April 2024 communications between Namrata Boveja, William Shih, Lauren Brown, Gulbin Yildirim, Angela Perez and Congress, @eop.gov, @who.eop.gov, and @ovp.eop.gov or mentioning Policy Draft, China, Gaza, Iran, sanctions, or trade dispute  </t>
  </si>
  <si>
    <t>USG correspondence to other countries’ Enquiry Points with questions or concerns about Laos' infant formula regulations since March 1, 2023</t>
  </si>
  <si>
    <t xml:space="preserve">USG correspondence to other countries’ Enquiry Points with questions or concerns about their TBT or SPS regulations since January 1, 2021  </t>
  </si>
  <si>
    <t>Neha Arora</t>
  </si>
  <si>
    <t>Since Jan 1, 2024, written communication and memos about India and critical minerals agreement or Section 232 and India steel and aluminum products</t>
  </si>
  <si>
    <r>
      <t xml:space="preserve">Ambassador Tai </t>
    </r>
    <r>
      <rPr>
        <b/>
        <sz val="11"/>
        <color theme="1"/>
        <rFont val="Times New Roman"/>
        <family val="1"/>
      </rPr>
      <t>May</t>
    </r>
    <r>
      <rPr>
        <sz val="11"/>
        <color theme="1"/>
        <rFont val="Times New Roman"/>
        <family val="1"/>
      </rPr>
      <t xml:space="preserve"> 2024 calendars, flight logs, congressional and White House correspondence, and correspondence sent containing the terms “policy draft”, “updated policy”, investigation, China or Russia </t>
    </r>
  </si>
  <si>
    <r>
      <rPr>
        <b/>
        <sz val="11"/>
        <color theme="1"/>
        <rFont val="Times New Roman"/>
        <family val="1"/>
      </rPr>
      <t>May 2024</t>
    </r>
    <r>
      <rPr>
        <sz val="11"/>
        <color theme="1"/>
        <rFont val="Times New Roman"/>
        <family val="1"/>
      </rPr>
      <t xml:space="preserve"> communications between Namrata Boveja, William Shih, Lauren Brown, Gulbin Yildirim, Angela Perez and Congress, @nsc.eop.gov, @who.eop.gov, and @ovp.eop.gov or sent emails mentioning Policy Draft, China, Gaza, Iran, sanctions, or trade dispute  </t>
    </r>
  </si>
  <si>
    <r>
      <rPr>
        <b/>
        <sz val="11"/>
        <color theme="1"/>
        <rFont val="Times New Roman"/>
        <family val="1"/>
      </rPr>
      <t>May 2024</t>
    </r>
    <r>
      <rPr>
        <sz val="11"/>
        <color theme="1"/>
        <rFont val="Times New Roman"/>
        <family val="1"/>
      </rPr>
      <t xml:space="preserve"> communications between Scott Pietan, Andrew Medley, Danielle Fumagalli, Bryant Trick, Brendan Lynch and Congress, @nsc.eop.gov, @who.eop.gov, and @ovp.eop.gov or sent emails mentioning “policy draft”, “updated policy”, investigation, IRGC, GPC, Venezuela, Israel, Taiwan, China or Russia</t>
    </r>
  </si>
  <si>
    <t>Emma Rindlisbacher</t>
  </si>
  <si>
    <t>Reporter, Lunar Systematics</t>
  </si>
  <si>
    <t>Country paper distributed to members of the AGOA Implementation Subcommittee, the subcommittee’s recommendations, and the 2023 decision memoranda sent to USTR and then sent by USTR to President Biden regarding Mauritania's AGOA eligibility</t>
  </si>
  <si>
    <t>Carson Hicks</t>
  </si>
  <si>
    <t>Williamson Law + Policy, PLLC</t>
  </si>
  <si>
    <t>All information relating to USTR’s termination of Section 301 tariff exclusions for Choice® R-421A and R-421B refrigerant per 89 Fed. Reg. 46,948 (May 30, 2024)</t>
  </si>
  <si>
    <t>Ashley Riveira</t>
  </si>
  <si>
    <t>Crowell &amp; Moring</t>
  </si>
  <si>
    <t>Records from November 30, 2018 relevant to the negotiation of USMCA Chapter 14 (Investment) specifically, Annex 14-C (Legacy Investment Claims and Pending Claims); and the November 30, 2018 Protocol Replacing NAFTA with USMCA</t>
  </si>
  <si>
    <t>Merritt Enright</t>
  </si>
  <si>
    <t>CNBC Digital</t>
  </si>
  <si>
    <t xml:space="preserve">Records containing the phrases "BYD" or "SAIC" or "Chery" or "Geely" or “JAC” from 6/20/23 to present.  </t>
  </si>
  <si>
    <r>
      <t xml:space="preserve">Ambassador Tai </t>
    </r>
    <r>
      <rPr>
        <b/>
        <sz val="11"/>
        <color theme="1"/>
        <rFont val="Times New Roman"/>
        <family val="1"/>
      </rPr>
      <t>June</t>
    </r>
    <r>
      <rPr>
        <sz val="11"/>
        <color theme="1"/>
        <rFont val="Times New Roman"/>
        <family val="1"/>
      </rPr>
      <t xml:space="preserve"> calendars, flight logs, congressional and White House correspondence, and correspondence sent containing the terms “policy draft”, “updated policy”, investigation, China or Russia </t>
    </r>
  </si>
  <si>
    <r>
      <rPr>
        <b/>
        <sz val="11"/>
        <color theme="1"/>
        <rFont val="Times New Roman"/>
        <family val="1"/>
      </rPr>
      <t>June 2024</t>
    </r>
    <r>
      <rPr>
        <sz val="11"/>
        <color theme="1"/>
        <rFont val="Times New Roman"/>
        <family val="1"/>
      </rPr>
      <t xml:space="preserve"> calendars and communications between Namrata Boveja, William Shih, Lauren Brown, Gulbin Yildirim, Angela Perez and Congress, @nsc.eop.gov, @who.eop.gov, and @ovp.eop.gov or sent emails mentioning Policy Draft, China, Gaza, Iran, sanctions, or trade dispute  </t>
    </r>
  </si>
  <si>
    <r>
      <rPr>
        <b/>
        <sz val="11"/>
        <color theme="1"/>
        <rFont val="Times New Roman"/>
        <family val="1"/>
      </rPr>
      <t>June 2024</t>
    </r>
    <r>
      <rPr>
        <sz val="11"/>
        <color theme="1"/>
        <rFont val="Times New Roman"/>
        <family val="1"/>
      </rPr>
      <t xml:space="preserve"> calendars and communications between Scott Pietan, Andrew Medley, Danielle Fumagalli, Bryant Trick, Brendan Lynch and Congress, @nsc.eop.gov, @who.eop.gov, and @ovp.eop.gov or sent emails mentioning “policy draft”, “updated policy”, investigation, IRGC, GPC, Venezuela, Israel, Taiwan, China or Russia</t>
    </r>
  </si>
  <si>
    <t>All records related to communications between Senate Finance Committee staff and the United States Trade Representative or her staff since January 20, 2021</t>
  </si>
  <si>
    <t>Trenton Daniel</t>
  </si>
  <si>
    <t>The Associated Press</t>
  </si>
  <si>
    <t>Emails sent to/from Terry McCartin with one of the following search terms since January 20, 2021: China, “terrorist financial networks,” “terrorist financing”, Uyghurs, Uighurs, Xinjiang, ETIM, “TIP Protocol”, Kunming, Skynet, Foxhunt, anti-corruption, “Xi Jinping”, “Financial Counter-Terrorism Working Group”, “People’s Bank of China”, PBOC, “Ministry of Public Security”, MPS, “Anti–Money Laundering Division and Anti-Terrorism Bureau”, “State Administration of Foreign Exchange”, “Financial Intelligence Unit”, “Luo Yang”, “China Anti-Money Laundering Monitoring and Analysis Center”, “Police Net”, “Golden Shield"</t>
  </si>
  <si>
    <t>Michael Kelley</t>
  </si>
  <si>
    <t>Parker Poe</t>
  </si>
  <si>
    <t>All records dated between May 18, 2017 and August 27, 2018 concerning the negotiation of the transitional provisisions set out in Annex 14-C of the USMCA </t>
  </si>
  <si>
    <r>
      <t xml:space="preserve">Ambassador Tai </t>
    </r>
    <r>
      <rPr>
        <b/>
        <sz val="11"/>
        <color theme="1"/>
        <rFont val="Times New Roman"/>
        <family val="1"/>
      </rPr>
      <t>July</t>
    </r>
    <r>
      <rPr>
        <sz val="11"/>
        <color theme="1"/>
        <rFont val="Times New Roman"/>
        <family val="1"/>
      </rPr>
      <t xml:space="preserve"> calendars, flight logs, congressional and White House correspondence, and correspondence sent containing the terms “policy draft”, “updated policy”, investigation, China or Russia </t>
    </r>
  </si>
  <si>
    <r>
      <rPr>
        <b/>
        <sz val="11"/>
        <color theme="1"/>
        <rFont val="Times New Roman"/>
        <family val="1"/>
      </rPr>
      <t>July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</si>
  <si>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r>
      <rPr>
        <b/>
        <sz val="11"/>
        <color theme="1"/>
        <rFont val="Times New Roman"/>
        <family val="1"/>
      </rPr>
      <t>July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</si>
  <si>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Pedro J. Martinez-Fraga</t>
  </si>
  <si>
    <t>Bryan Cave Leighton Paisner LLP</t>
  </si>
  <si>
    <t>USMCA Chapter 14</t>
  </si>
  <si>
    <t>Emails sent by 32 USTR employees with the terms “Project 2025”, P2025, “Mandate for Leadership”, “Heritage Foundation” since January 20, 2021</t>
  </si>
  <si>
    <r>
      <t xml:space="preserve">Ambassador Tai </t>
    </r>
    <r>
      <rPr>
        <b/>
        <sz val="11"/>
        <color theme="1"/>
        <rFont val="Times New Roman"/>
        <family val="1"/>
      </rPr>
      <t>August</t>
    </r>
    <r>
      <rPr>
        <sz val="11"/>
        <color theme="1"/>
        <rFont val="Times New Roman"/>
        <family val="1"/>
      </rPr>
      <t xml:space="preserve"> calendars, flight logs, congressional and White House correspondence, and correspondence sent containing the terms “policy draft”, “updated policy”, investigation, China or Russia </t>
    </r>
  </si>
  <si>
    <r>
      <rPr>
        <b/>
        <sz val="11"/>
        <color theme="1"/>
        <rFont val="Times New Roman"/>
        <family val="1"/>
      </rPr>
      <t>August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</si>
  <si>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r>
      <rPr>
        <b/>
        <sz val="11"/>
        <color theme="1"/>
        <rFont val="Times New Roman"/>
        <family val="1"/>
      </rPr>
      <t>August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</si>
  <si>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FY24-131</t>
  </si>
  <si>
    <t xml:space="preserve">Danielle Palermo </t>
  </si>
  <si>
    <t xml:space="preserve">Humane Society Legislative Fund </t>
  </si>
  <si>
    <t xml:space="preserve">All records related to the House Committee on Ways and Means and House Committee on Oversight’s congressional letter pertaining to the Loper Bright Enterprises v. Raimondo decision dated July 10, 2024. </t>
  </si>
  <si>
    <t>FY24-132</t>
  </si>
  <si>
    <t>Elizabeth Alberts</t>
  </si>
  <si>
    <t>Mongabay and CNN</t>
  </si>
  <si>
    <t>Meetings and correspondence with Norway regarding the Minerals Security Partnership, the U.S.-Norway Memorandum of Understanding (MOU) Concerning Cooperation on High-Standard, Market-Oriented Trade of Critical Minerals or any other critical minerals agreements between the U.S. and Norway between January 1, 2022 and September 9, 2024</t>
  </si>
  <si>
    <t>FY24-133</t>
  </si>
  <si>
    <t>Georgia Hancock</t>
  </si>
  <si>
    <t>Animal Welfare Institute</t>
  </si>
  <si>
    <t>All agency records related to President Biden’s July 17, 2023 directive to assess by July 2024, Mexico’s enforcement actions and implementation of its CITES Compliance Action Plan</t>
  </si>
  <si>
    <t>FY24-134</t>
  </si>
  <si>
    <t>All documents or finalized reports submitted to the U.S. Government Accountability Office mentioning Antideficiency Act since January 20, 2021</t>
  </si>
  <si>
    <t>FY24-135</t>
  </si>
  <si>
    <t>Irvin McCullough</t>
  </si>
  <si>
    <t>Government Accountability Project</t>
  </si>
  <si>
    <t xml:space="preserve">All records sent or received by the Office of the Executive Secretary, referencing OpenAI's plan to build a global network of data centers and chip factories, from August 1, 2024, to the present. </t>
  </si>
  <si>
    <t>FY24-136</t>
  </si>
  <si>
    <t>Documents sufficient to identify and account for all materials submitted by USTR through the OMB MAX Portal during the previous fiscal year.</t>
  </si>
  <si>
    <t>FY25 FOIA LOG</t>
  </si>
  <si>
    <t>Backlog FY24-69</t>
  </si>
  <si>
    <t>Backlog FY24-74</t>
  </si>
  <si>
    <t>Backlog FY24-77</t>
  </si>
  <si>
    <t>Backlog FY24-80</t>
  </si>
  <si>
    <t>Backlog FY24-81</t>
  </si>
  <si>
    <t>Backlog FY24-82</t>
  </si>
  <si>
    <t>Backlog FY24-83</t>
  </si>
  <si>
    <t>Backlog FY24-84</t>
  </si>
  <si>
    <t>Backlog FY24-85</t>
  </si>
  <si>
    <t>Backlog FY24-92</t>
  </si>
  <si>
    <t>Backlog FY24-93</t>
  </si>
  <si>
    <t>Backlog FY24-94</t>
  </si>
  <si>
    <t>Backlog FY24-95</t>
  </si>
  <si>
    <t>Backlog FY24-96</t>
  </si>
  <si>
    <t>Backlog FY24-97</t>
  </si>
  <si>
    <t>Backlog FY24-98</t>
  </si>
  <si>
    <t>Backlog FY24-101</t>
  </si>
  <si>
    <t>Backlog FY24-106</t>
  </si>
  <si>
    <t>Backlog FY24-107</t>
  </si>
  <si>
    <t>Backlog FY24-109</t>
  </si>
  <si>
    <t>Backlog FY24-110</t>
  </si>
  <si>
    <t>Backlog FY24-111</t>
  </si>
  <si>
    <t>Backlog FY24-113</t>
  </si>
  <si>
    <t>Backlog FY24-114</t>
  </si>
  <si>
    <t>Backlog FY24-117</t>
  </si>
  <si>
    <t>Backlog FY24-120</t>
  </si>
  <si>
    <t>Backlog FY24-121</t>
  </si>
  <si>
    <t>Backlog FY24-122</t>
  </si>
  <si>
    <t>Backlog FY24-124</t>
  </si>
  <si>
    <t>Backlog FY24-127</t>
  </si>
  <si>
    <t>Backlog FY24-128</t>
  </si>
  <si>
    <t>Backlog FY24-129</t>
  </si>
  <si>
    <t>Backlog FY24-130</t>
  </si>
  <si>
    <t>FY25-04</t>
  </si>
  <si>
    <t>no records</t>
  </si>
  <si>
    <t>partial grant/denial</t>
  </si>
  <si>
    <t>b5</t>
  </si>
  <si>
    <t>b6</t>
  </si>
  <si>
    <t>b7(D)</t>
  </si>
  <si>
    <t>FY25-06</t>
  </si>
  <si>
    <t>Roderick Law</t>
  </si>
  <si>
    <t>FY25-07</t>
  </si>
  <si>
    <t>William Moessinger</t>
  </si>
  <si>
    <t>Unite Here!</t>
  </si>
  <si>
    <t>FY25-15</t>
  </si>
  <si>
    <t>full grant</t>
  </si>
  <si>
    <t>FY25-05</t>
  </si>
  <si>
    <t>Brian Field</t>
  </si>
  <si>
    <t xml:space="preserve">Center for Renewing America </t>
  </si>
  <si>
    <t>FY25-11</t>
  </si>
  <si>
    <t>Vincent Gogolek</t>
  </si>
  <si>
    <t>FY25-12</t>
  </si>
  <si>
    <t>Lola Leetz</t>
  </si>
  <si>
    <t>FY25-14</t>
  </si>
  <si>
    <t>FY25-13</t>
  </si>
  <si>
    <t>Dave Levinthal</t>
  </si>
  <si>
    <t>FY25-01</t>
  </si>
  <si>
    <r>
      <t xml:space="preserve">Ambassador Tai </t>
    </r>
    <r>
      <rPr>
        <b/>
        <sz val="11"/>
        <color theme="1"/>
        <rFont val="Times New Roman"/>
        <family val="1"/>
      </rPr>
      <t>September</t>
    </r>
    <r>
      <rPr>
        <sz val="11"/>
        <color theme="1"/>
        <rFont val="Times New Roman"/>
        <family val="1"/>
      </rPr>
      <t xml:space="preserve"> calendars, flight logs, congressional and White House correspondence, and correspondence sent containing the terms “policy draft”, “updated policy”, investigation, China or Russia </t>
    </r>
  </si>
  <si>
    <t>FY25-02</t>
  </si>
  <si>
    <r>
      <rPr>
        <b/>
        <sz val="11"/>
        <color theme="1"/>
        <rFont val="Times New Roman"/>
        <family val="1"/>
      </rPr>
      <t>September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</si>
  <si>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t>FY25-03</t>
  </si>
  <si>
    <r>
      <rPr>
        <b/>
        <sz val="11"/>
        <color theme="1"/>
        <rFont val="Times New Roman"/>
        <family val="1"/>
      </rPr>
      <t>September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</si>
  <si>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All sent/received by 32 employees SMS, Signal, Whatsapp, or Wickr messages mentioning FOIA, investigation, OIG, delete, interview, or agent since January 20, 2021</t>
  </si>
  <si>
    <t>Travel records documenting “required use travelers” and official travel on both Government and non-Government aircraft since January 20, 2021</t>
  </si>
  <si>
    <t>Since January 1, 2024, all records related to or discussing the 25th Amendment for custodians Katherine Tai, Maria Pagan or Jamila Thompson</t>
  </si>
  <si>
    <t>Copies of all meeting notes, calendars, agendas and emails of AUSTR Sarah Ellerman since 1/1/2023 that contain any of the words: APTelecom, Bergin, Handa, Pacific Telecommunications Council, or PTC.</t>
  </si>
  <si>
    <t>FY25-08</t>
  </si>
  <si>
    <r>
      <t xml:space="preserve">Ambassador Tai </t>
    </r>
    <r>
      <rPr>
        <b/>
        <sz val="11"/>
        <color theme="1"/>
        <rFont val="Times New Roman"/>
        <family val="1"/>
      </rPr>
      <t>October</t>
    </r>
    <r>
      <rPr>
        <sz val="11"/>
        <color theme="1"/>
        <rFont val="Times New Roman"/>
        <family val="1"/>
      </rPr>
      <t xml:space="preserve"> calendars, flight logs, congressional and White House correspondence, and correspondence sent containing the terms “policy draft”, “updated policy”, investigation, China or Russia </t>
    </r>
  </si>
  <si>
    <t>FY25-09</t>
  </si>
  <si>
    <r>
      <rPr>
        <b/>
        <sz val="11"/>
        <color theme="1"/>
        <rFont val="Times New Roman"/>
        <family val="1"/>
      </rPr>
      <t>October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</si>
  <si>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t>FY25-10</t>
  </si>
  <si>
    <r>
      <rPr>
        <b/>
        <sz val="11"/>
        <color theme="1"/>
        <rFont val="Times New Roman"/>
        <family val="1"/>
      </rPr>
      <t>October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</si>
  <si>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 xml:space="preserve">Records between January 1 2017 and December 30 2020 regarding domestic data storage provisions contained in the province of British Columbia's Freedom of Information and Protection of Privacy Act. </t>
  </si>
  <si>
    <t>Records and communications regarding meetings between the Colombian Ambassador to the US Daniel García-Peña and USTR regarding Pegasus Spyware and/or NSO Group between July 16, 2024 and November 20, 2024.</t>
  </si>
  <si>
    <t>Any record dated Nov. 4, 2024, to Nov. 9, 2024. containing one of the following words: Donald, Trump, Kamala, Musk ,Elon, DJT, D.J.T., MAGA, fascist, fascism, authoritarian, authoritarianism, autocrat, dictator, deep state, swamp, Project 2025, J6</t>
  </si>
  <si>
    <t>Emails sent by 32 USTR employees with the terms (SF-52 or SF-50”) and realignment, transfer, “mass transfer”, OPM, or title since January 1, 2024</t>
  </si>
  <si>
    <t>From June 1, 2023 to January 1, 2024, a sample of up to 10 completed FOIA case files where scope clarification occurred</t>
  </si>
  <si>
    <t>FY25-16</t>
  </si>
  <si>
    <t>Ashwin Manikandan</t>
  </si>
  <si>
    <t xml:space="preserve">All representations made by USTR to India's Finance Ministry in 2024 pertaining to the imposition of market cap on India's Unified Payments Interface channel. </t>
  </si>
  <si>
    <t>FY25-17</t>
  </si>
  <si>
    <r>
      <t xml:space="preserve">Ambassador Tai </t>
    </r>
    <r>
      <rPr>
        <b/>
        <sz val="11"/>
        <color theme="1"/>
        <rFont val="Times New Roman"/>
        <family val="1"/>
      </rPr>
      <t>November</t>
    </r>
    <r>
      <rPr>
        <sz val="11"/>
        <color theme="1"/>
        <rFont val="Times New Roman"/>
        <family val="1"/>
      </rPr>
      <t xml:space="preserve"> calendars, flight logs, congressional and White House correspondence, and correspondence sent containing the terms “policy draft”, “updated policy”, investigation, China or Russia </t>
    </r>
  </si>
  <si>
    <t>FY25-18</t>
  </si>
  <si>
    <r>
      <rPr>
        <b/>
        <sz val="11"/>
        <color theme="1"/>
        <rFont val="Times New Roman"/>
        <family val="1"/>
      </rPr>
      <t>November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</si>
  <si>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t>FY25-19</t>
  </si>
  <si>
    <r>
      <rPr>
        <b/>
        <sz val="11"/>
        <color theme="1"/>
        <rFont val="Times New Roman"/>
        <family val="1"/>
      </rPr>
      <t>November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</si>
  <si>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FY25-20</t>
  </si>
  <si>
    <t>Agri-pulse</t>
  </si>
  <si>
    <t>Emails sent to/from Leo Roytman between June 1, 2024 and December 9, 2024 that mention the Ukraine conflict and its impact on trade of agricultural commodities, fertilizer and/or chemicals used for pesticides.</t>
  </si>
  <si>
    <t>FY25-21</t>
  </si>
  <si>
    <t>All communications since June 1, 2024 to USTR from Mexico’s Ministry of Economy, the office of the President, or any other Mexican government agency mentioning Mexico’s current and potential bans on or its trade relations with the U.S. of genetically modified varieties of corn.</t>
  </si>
  <si>
    <t>FY25-22</t>
  </si>
  <si>
    <t>Josh Voorhees</t>
  </si>
  <si>
    <t>Fieldnotes</t>
  </si>
  <si>
    <t>Three-part request for communications between USTR senior officials and multiple organizations and containing various search terms related to potential political appointees since November 1, 2024</t>
  </si>
  <si>
    <t>FY25-23</t>
  </si>
  <si>
    <t>W. Ashley Gum</t>
  </si>
  <si>
    <t>U.S. Chamber of Commerce</t>
  </si>
  <si>
    <t>Communications between USTR and foreign officials and external stakeholders about the USMCA or CTPA investment chapters since December 2023</t>
  </si>
  <si>
    <t>FY25-24</t>
  </si>
  <si>
    <t>Decision memoranda about the USMCA or CTPA investment chapters written during or after December 2023</t>
  </si>
  <si>
    <t>FY25-25</t>
  </si>
  <si>
    <t xml:space="preserve">Munsif Vengattil </t>
  </si>
  <si>
    <t>Since January 1, 2024, communications containing the words India and Musk, Tesla, or Starlink.</t>
  </si>
  <si>
    <t>FY25-26</t>
  </si>
  <si>
    <t>Aljazeera Asia Business Editor</t>
  </si>
  <si>
    <t>All records sent and received by Daniel Watson between December 20, 2024 and December 26, 2024 that relate to proposals for the United States to retake control of the Panama Canal</t>
  </si>
  <si>
    <t>FY25-27</t>
  </si>
  <si>
    <t>Records identifying any personnel who transitioned from Schedule C appointments to SES positions and a complete list of all SES employees hired or promoted to SES in the last year.</t>
  </si>
  <si>
    <t>FY25-28</t>
  </si>
  <si>
    <r>
      <rPr>
        <b/>
        <sz val="11"/>
        <color theme="1"/>
        <rFont val="Times New Roman"/>
        <family val="1"/>
      </rPr>
      <t>December 2024</t>
    </r>
    <r>
      <rPr>
        <sz val="11"/>
        <color theme="1"/>
        <rFont val="Times New Roman"/>
        <family val="1"/>
      </rPr>
      <t xml:space="preserve"> calendars and communications between Namrata Boveja, William Shih, Lauren Brown, Angela Perez and Congress, the White House and EOP components or sent emails mentioning Policy Draft, China, Gaza, Iran, sanctions, or trade dispute  </t>
    </r>
  </si>
  <si>
    <t>FY25-29</t>
  </si>
  <si>
    <r>
      <rPr>
        <b/>
        <sz val="11"/>
        <color theme="1"/>
        <rFont val="Times New Roman"/>
        <family val="1"/>
      </rPr>
      <t xml:space="preserve">December 2024 </t>
    </r>
    <r>
      <rPr>
        <sz val="11"/>
        <color theme="1"/>
        <rFont val="Times New Roman"/>
        <family val="1"/>
      </rPr>
      <t xml:space="preserve">calendars and communications between </t>
    </r>
    <r>
      <rPr>
        <b/>
        <sz val="11"/>
        <color theme="1"/>
        <rFont val="Times New Roman"/>
        <family val="1"/>
      </rPr>
      <t>Gulbin Yildirim</t>
    </r>
    <r>
      <rPr>
        <sz val="11"/>
        <color theme="1"/>
        <rFont val="Times New Roman"/>
        <family val="1"/>
      </rPr>
      <t xml:space="preserve"> and Congress, the White House and EOP components or sent emails mentioning Policy Draft, China, Gaza, Iran, sanctions, or trade dispute </t>
    </r>
  </si>
  <si>
    <t>FY25-30</t>
  </si>
  <si>
    <r>
      <rPr>
        <b/>
        <sz val="11"/>
        <color theme="1"/>
        <rFont val="Times New Roman"/>
        <family val="1"/>
      </rPr>
      <t>December 2024</t>
    </r>
    <r>
      <rPr>
        <sz val="11"/>
        <color theme="1"/>
        <rFont val="Times New Roman"/>
        <family val="1"/>
      </rPr>
      <t xml:space="preserve"> calendars and communications between Scott Pietan, Danielle Fumagalli, Brendan Lynch and Congress, the White House and EOP components or sent emails mentioning “policy draft”, “updated policy”, investigation, IRGC, GPC, Venezuela, Israel, Taiwan, China or Russia</t>
    </r>
  </si>
  <si>
    <t>FY25-31</t>
  </si>
  <si>
    <t>FGI</t>
  </si>
  <si>
    <t xml:space="preserve">Since January 1, 2024, all communications between USTR’s Chief Diversity Officer or Communications Director with anyone outside the federal government and with the following search terms: Diversity, Equity, Inclusion, DEI, “Civil rights”, “Racial justice”, Barriers, Equitable, Inclusive </t>
  </si>
  <si>
    <t>FY25-32</t>
  </si>
  <si>
    <t>Since January 1, 2023, all emails sent by Claire Blanton, Samuel Negatu, Kathryn Hendrickson, Maria Pagan, William Shih, and Heather Barmore to @nytimes.com, @nbcuni.com, @cnn.com, @npr.org, or @politico.com with one of the following terms: “off-the-record”, “not for attribution”, “non-attribution”, “on deep background”, or quash</t>
  </si>
  <si>
    <t>FY25-33</t>
  </si>
  <si>
    <t>Documents sufficient to account for the agency's occupancy data/vacancy data for the agency's headquarters building by day (or month by month) for the year of 2024</t>
  </si>
  <si>
    <t>FY25-34</t>
  </si>
  <si>
    <t>Screenshots of the most recent version of the agency's internal intranet homepage, as well as all pages directly linked from that homepage, or export of the source code</t>
  </si>
  <si>
    <t>FY25-35</t>
  </si>
  <si>
    <t xml:space="preserve"> Irvin McCullough</t>
  </si>
  <si>
    <t>Memoranda created between November 7, 2024, and January 6, 2025 by the Assistant U.S. Trade Representative for China, Mongolia and Taiwan Affairs, that analyze the potential impact of tariffs on Chinese goods on US-China trade relations</t>
  </si>
  <si>
    <t>FY25-36</t>
  </si>
  <si>
    <t>USTR’s oldest 25 open FOIA requests that are less than 18 months from the date of the original FOIA submission</t>
  </si>
  <si>
    <t>FY25-37</t>
  </si>
  <si>
    <t>Gabriela Galindo</t>
  </si>
  <si>
    <t>Freelance Journalist</t>
  </si>
  <si>
    <t>List of meetings (with minutes/readouts) and correspondence between Geneva Office and the Permanent Representation of Poland to the EU relating to the topic of New Genomic Techniques (NGTs) dated July 1, 2023 to January 13, 2025</t>
  </si>
  <si>
    <t>FY25-38</t>
  </si>
  <si>
    <t>Democracy Forward Foundation</t>
  </si>
  <si>
    <t>Since October 1, 2024, USTR transition team correspondence with Trump Vance 2025 Transition Team, Department of Government Efficiency, Project 2025, America First Policy Institute, America First Legal</t>
  </si>
  <si>
    <t>FY25-39</t>
  </si>
  <si>
    <t>All records sent and received by Daniel Watson between January 1, 2025 and January 24, that relate to proposals for the United States to retake control of the Panama Canal</t>
  </si>
  <si>
    <t>FY25-40</t>
  </si>
  <si>
    <t>Kelly Malone</t>
  </si>
  <si>
    <t>The Canadian Press</t>
  </si>
  <si>
    <t>All documents, briefings and memos issued related to the America First Trade Policy issued on Jan. 20, 2025 by President Donald J Trump</t>
  </si>
  <si>
    <t>FY25-41</t>
  </si>
  <si>
    <t>Lucas Greenberg</t>
  </si>
  <si>
    <t>Big Cypress Research</t>
  </si>
  <si>
    <t>Records related to Kendamil, Kendal Nutricare Ltd, or any affiliated entities or representatives, within the date range of May 1, 2022, to January 20, 2025</t>
  </si>
  <si>
    <t>FY25-42</t>
  </si>
  <si>
    <t>Jeffrey Thomas</t>
  </si>
  <si>
    <t xml:space="preserve">Records related to the imposition of tariffs on Canadian imports (steel, aluminum, wood, paper) since January 1, 2023 </t>
  </si>
  <si>
    <t>FY25-43</t>
  </si>
  <si>
    <t>Aditya Kalra</t>
  </si>
  <si>
    <t>Since January 1, 2025, all records with words tariff, GSP, or duties with regards to India</t>
  </si>
  <si>
    <t>FY25-44</t>
  </si>
  <si>
    <t xml:space="preserve">Since January 1, 2024, communications about India and AI, Artificial Intelligence, DeepSeek, OpenAI, or Sam Altman </t>
  </si>
  <si>
    <t>FY25-45</t>
  </si>
  <si>
    <t>Nicole Carpenter</t>
  </si>
  <si>
    <t xml:space="preserve">Vox Media's Polygon </t>
  </si>
  <si>
    <t>Email correspondence between USTR and representatives of Nintendo, Microsoft, and/or Sony Interactive Entertainment, related to the Nintendo Switch, Xbox, and PlayStation consoles, respectively, between 2023 and 2025</t>
  </si>
  <si>
    <t>FY25-46</t>
  </si>
  <si>
    <t>Daniela Ben-Eliezer</t>
  </si>
  <si>
    <t>Leadership Connent</t>
  </si>
  <si>
    <t>Current list of USTR employees with first and last name, title, office, and appointment type</t>
  </si>
  <si>
    <t>FY25-47</t>
  </si>
  <si>
    <t>David Bossie</t>
  </si>
  <si>
    <t>State Dept. Referral</t>
  </si>
  <si>
    <t>FY25-48</t>
  </si>
  <si>
    <t xml:space="preserve">FTI Consulting </t>
  </si>
  <si>
    <t>Records related to CFIUS transaction involving Nippon and U.S. Steel</t>
  </si>
  <si>
    <t>FY25-49</t>
  </si>
  <si>
    <t xml:space="preserve">All email communications between USTR and representatives of the government of Mexico, Coca Cola, PepsiCo, Snac International, or American Beverage Association with the keyword "NOM-51" from 2019 - 2022. </t>
  </si>
  <si>
    <t>FY25-50</t>
  </si>
  <si>
    <t>Md Moin</t>
  </si>
  <si>
    <t>Notionize</t>
  </si>
  <si>
    <t>Copy of all full time employees’ first and last name, title, office, date of hire and email address</t>
  </si>
  <si>
    <t>FY25-51</t>
  </si>
  <si>
    <t>Aarian Marshall</t>
  </si>
  <si>
    <t>Wired</t>
  </si>
  <si>
    <t>Any communications between USTR and individuals representing Tesla between March 10, 2025 and March 14, 2025</t>
  </si>
  <si>
    <t>FY25-52</t>
  </si>
  <si>
    <t xml:space="preserve">Oliver Ward </t>
  </si>
  <si>
    <t>Emails sent to and from USTR and executive branch agencies and Congress regarding proposed actions under the Section 301 shipbuilding probe since November 1, 2024</t>
  </si>
  <si>
    <t>FY25-53</t>
  </si>
  <si>
    <t>USTR’s finalized Diversity, Equity, Inclusion, and Accessibility (DEIA) strategic plan and all finalized Equity Action Plans submitted to the White House under E.O 14091 from January 20, 2021 to January 19, 2025</t>
  </si>
  <si>
    <t>FY25-54</t>
  </si>
  <si>
    <t>Skye Perryman</t>
  </si>
  <si>
    <t>All Agency RIF and Reorganization Plans submitted to OMB as required by February 26, 2025 memorandum titled “Guidance on Agency RIF and Reorganization Plans Requested by Implementing The President’s ‘Department of Government Efficiency’ Workforce Optimization Initiative”.</t>
  </si>
  <si>
    <t>FY25-55</t>
  </si>
  <si>
    <t>Records related to DOGE, SpaceX, Tesla and anyone lobbying on their behalf between January 20, 2025 and April 1, 2025</t>
  </si>
  <si>
    <t>FY25-56</t>
  </si>
  <si>
    <t>Michael Ravnitzky</t>
  </si>
  <si>
    <t xml:space="preserve">Copy of the findings and recommendations document mandated in memo, Organization for Economic Cooperation and Development and Global Tax Deal </t>
  </si>
  <si>
    <t>FY25-57</t>
  </si>
  <si>
    <t>All text or messages on messaging platforms sent and received by Ambassador Greer or Chief of Staff Mulopulos that concern official business and all guidance provided to them regarding federal records preservation obligations for their use of Signal</t>
  </si>
  <si>
    <t>FY25-58</t>
  </si>
  <si>
    <t>Annika McGinnis</t>
  </si>
  <si>
    <t>All transcripts of the Strategic Trade and Investment Partnership (2022 and 2025) and the Free Trade Agreement negotiations initiated in 2020 between the United States and Kenya</t>
  </si>
  <si>
    <t>b4</t>
  </si>
  <si>
    <t>b7(e)</t>
  </si>
  <si>
    <t>records not reasonably described</t>
  </si>
  <si>
    <t>request withdrawn</t>
  </si>
  <si>
    <t>State Referral</t>
  </si>
  <si>
    <t>X</t>
  </si>
  <si>
    <t>b3 Trade Act</t>
  </si>
  <si>
    <t>Expedited</t>
  </si>
  <si>
    <t>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</si>
</sst>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6" x14ac:knownFonts="1">
    <font>
      <sz val="11"/>
      <color theme="1"/>
      <name val="Calibri"/>
      <family val="2"/>
      <scheme val="minor"/>
    </font>
    <font>
      <b/>
      <sz val="11"/>
      <color theme="1"/>
      <name val="Times New Roman"/>
      <family val="1"/>
    </font>
    <font>
      <sz val="11"/>
      <color theme="1"/>
      <name val="Times New Roman"/>
      <family val="1"/>
    </font>
    <font>
      <b/>
      <sz val="11"/>
      <name val="Times New Roman"/>
      <family val="1"/>
    </font>
    <font>
      <b/>
      <sz val="11"/>
      <color theme="4"/>
      <name val="Times New Roman"/>
      <family val="1"/>
    </font>
    <font>
      <sz val="11"/>
      <name val="Times New Roman"/>
      <family val="1"/>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center" wrapText="1"/>
    </xf>
    <xf numFmtId="0" fontId="1" fillId="0" borderId="0" xfId="0" applyFont="1" applyFill="1" applyAlignment="1">
      <alignment horizontal="center" wrapText="1"/>
    </xf>
    <xf numFmtId="0" fontId="2" fillId="0" borderId="0" xfId="0" applyFont="1" applyFill="1" applyAlignment="1">
      <alignment horizontal="left" wrapText="1"/>
    </xf>
    <xf numFmtId="14" fontId="2" fillId="0" borderId="1" xfId="0" applyNumberFormat="1" applyFont="1" applyFill="1" applyBorder="1" applyAlignment="1">
      <alignment wrapText="1"/>
    </xf>
    <xf numFmtId="0" fontId="1" fillId="0" borderId="0" xfId="0" applyFont="1" applyFill="1" applyBorder="1" applyAlignment="1">
      <alignment horizontal="center" wrapText="1"/>
    </xf>
    <xf numFmtId="0" fontId="2" fillId="0" borderId="0" xfId="0" applyFont="1" applyFill="1" applyAlignment="1">
      <alignment horizontal="center"/>
    </xf>
    <xf numFmtId="0" fontId="2" fillId="0" borderId="0" xfId="0" applyFont="1" applyFill="1" applyAlignment="1">
      <alignment wrapText="1"/>
    </xf>
    <xf numFmtId="0" fontId="1" fillId="0" borderId="0" xfId="0" applyFont="1" applyFill="1" applyAlignment="1">
      <alignment horizontal="center"/>
    </xf>
    <xf numFmtId="14" fontId="2" fillId="0" borderId="1" xfId="0" applyNumberFormat="1"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left"/>
    </xf>
    <xf numFmtId="14" fontId="1" fillId="0" borderId="0" xfId="0" applyNumberFormat="1" applyFont="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textRotation="90" wrapText="1"/>
    </xf>
    <xf numFmtId="0" fontId="2" fillId="0" borderId="3" xfId="0" applyFont="1" applyFill="1" applyBorder="1" applyAlignment="1">
      <alignment horizontal="left"/>
    </xf>
    <xf numFmtId="0" fontId="2" fillId="0" borderId="4" xfId="0" applyFont="1" applyFill="1" applyBorder="1" applyAlignment="1">
      <alignment horizontal="center" wrapText="1"/>
    </xf>
    <xf numFmtId="0" fontId="2" fillId="0" borderId="4" xfId="0" applyFont="1" applyFill="1" applyBorder="1" applyAlignment="1">
      <alignment horizontal="left" wrapText="1"/>
    </xf>
    <xf numFmtId="0" fontId="2" fillId="0" borderId="4" xfId="0" applyFont="1" applyFill="1" applyBorder="1" applyAlignment="1">
      <alignment wrapText="1"/>
    </xf>
    <xf numFmtId="0" fontId="2" fillId="0" borderId="5" xfId="0" applyFont="1" applyFill="1" applyBorder="1" applyAlignment="1">
      <alignment horizontal="center" wrapText="1"/>
    </xf>
    <xf numFmtId="0" fontId="2" fillId="0" borderId="0" xfId="0" applyFont="1" applyAlignment="1">
      <alignment horizontal="center"/>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6" xfId="0" applyFont="1" applyFill="1" applyBorder="1" applyAlignment="1">
      <alignment horizontal="center" textRotation="90" wrapText="1"/>
    </xf>
    <xf numFmtId="0" fontId="3" fillId="0" borderId="2" xfId="0" applyFont="1" applyFill="1" applyBorder="1" applyAlignment="1">
      <alignment horizontal="center" textRotation="90" wrapText="1"/>
    </xf>
    <xf numFmtId="0" fontId="1" fillId="0" borderId="2" xfId="0" applyFont="1" applyFill="1" applyBorder="1" applyAlignment="1">
      <alignment horizontal="center" textRotation="90" wrapText="1"/>
    </xf>
    <xf numFmtId="164"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Alignment="1">
      <alignment horizontal="left"/>
    </xf>
    <xf numFmtId="14" fontId="3" fillId="0" borderId="0" xfId="0" applyNumberFormat="1" applyFont="1" applyFill="1" applyBorder="1" applyAlignment="1">
      <alignment horizontal="center" wrapText="1"/>
    </xf>
    <xf numFmtId="1" fontId="3" fillId="0" borderId="0" xfId="0" applyNumberFormat="1" applyFont="1" applyFill="1" applyBorder="1" applyAlignment="1">
      <alignment horizontal="center" wrapText="1"/>
    </xf>
    <xf numFmtId="1" fontId="2" fillId="0" borderId="0" xfId="0" applyNumberFormat="1" applyFont="1" applyAlignment="1">
      <alignment horizontal="right"/>
    </xf>
    <xf numFmtId="14" fontId="2" fillId="0" borderId="0" xfId="0" applyNumberFormat="1" applyFont="1" applyAlignment="1">
      <alignment horizontal="center"/>
    </xf>
    <xf numFmtId="14" fontId="1"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14" fontId="2" fillId="0" borderId="0" xfId="0" applyNumberFormat="1" applyFont="1" applyFill="1" applyAlignment="1">
      <alignment horizontal="center" wrapText="1"/>
    </xf>
    <xf numFmtId="14" fontId="2" fillId="0" borderId="0" xfId="0" applyNumberFormat="1" applyFont="1" applyFill="1" applyAlignment="1">
      <alignment wrapText="1"/>
    </xf>
    <xf numFmtId="6" fontId="2" fillId="0" borderId="0" xfId="0" applyNumberFormat="1" applyFont="1" applyFill="1"/>
    <xf numFmtId="0" fontId="5" fillId="0" borderId="0" xfId="0" applyFont="1" applyFill="1" applyAlignment="1">
      <alignment horizontal="center"/>
    </xf>
    <xf numFmtId="14" fontId="5" fillId="0" borderId="0" xfId="0" applyNumberFormat="1" applyFont="1" applyFill="1" applyAlignment="1">
      <alignment horizontal="center" wrapText="1"/>
    </xf>
    <xf numFmtId="14" fontId="2" fillId="0" borderId="0" xfId="0" applyNumberFormat="1" applyFont="1" applyFill="1" applyAlignment="1">
      <alignment vertical="center"/>
    </xf>
    <xf numFmtId="14" fontId="2" fillId="0" borderId="0" xfId="0" applyNumberFormat="1" applyFont="1" applyFill="1" applyAlignment="1">
      <alignment horizontal="left" wrapText="1"/>
    </xf>
    <xf numFmtId="14" fontId="2" fillId="0" borderId="0" xfId="0" applyNumberFormat="1" applyFont="1" applyFill="1" applyAlignment="1">
      <alignment horizontal="center"/>
    </xf>
    <xf numFmtId="8" fontId="2" fillId="0" borderId="0" xfId="0" applyNumberFormat="1" applyFont="1" applyFill="1"/>
    <xf numFmtId="14" fontId="5" fillId="0" borderId="0" xfId="0" applyNumberFormat="1" applyFont="1" applyFill="1" applyAlignment="1">
      <alignment wrapText="1"/>
    </xf>
    <xf numFmtId="0" fontId="1" fillId="0" borderId="2" xfId="0" applyFont="1" applyFill="1" applyBorder="1" applyAlignment="1">
      <alignment horizontal="center"/>
    </xf>
    <xf numFmtId="14" fontId="2" fillId="0" borderId="1" xfId="0" applyNumberFormat="1" applyFont="1" applyFill="1" applyBorder="1"/>
    <xf numFmtId="14" fontId="2" fillId="0" borderId="0" xfId="0" applyNumberFormat="1" applyFont="1" applyAlignment="1">
      <alignment wrapText="1"/>
    </xf>
    <xf numFmtId="14" fontId="2" fillId="0" borderId="0" xfId="0" applyNumberFormat="1" applyFont="1" applyAlignment="1">
      <alignment horizontal="center" wrapText="1"/>
    </xf>
    <xf numFmtId="0" fontId="5" fillId="0" borderId="0" xfId="0" applyFont="1" applyAlignment="1">
      <alignment horizontal="center"/>
    </xf>
    <xf numFmtId="14" fontId="2" fillId="0" borderId="0" xfId="0" applyNumberFormat="1" applyFont="1"/>
    <xf numFmtId="14" fontId="5" fillId="0" borderId="0" xfId="0" applyNumberFormat="1" applyFont="1" applyAlignment="1">
      <alignment horizontal="center" wrapText="1"/>
    </xf>
    <xf numFmtId="14" fontId="2" fillId="0" borderId="0" xfId="0" applyNumberFormat="1" applyFont="1" applyAlignment="1">
      <alignment horizontal="left" wrapText="1"/>
    </xf>
    <xf numFmtId="14" fontId="2" fillId="2" borderId="0" xfId="0" applyNumberFormat="1" applyFont="1" applyFill="1" applyAlignment="1">
      <alignment horizontal="center" wrapText="1"/>
    </xf>
    <xf numFmtId="14" fontId="5" fillId="0" borderId="0" xfId="0" applyNumberFormat="1" applyFont="1" applyAlignment="1">
      <alignment horizontal="center"/>
    </xf>
    <xf numFmtId="8"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00"/>
  <sheetViews>
    <sheetView tabSelected="1" workbookViewId="0">
      <selection activeCell="A100" sqref="A100"/>
    </sheetView>
  </sheetViews>
  <sheetFormatPr defaultColWidth="9.06640625" defaultRowHeight="13.9" x14ac:dyDescent="0.4"/>
  <cols>
    <col min="1" max="1" width="10.06640625" style="15" bestFit="1" customWidth="1"/>
    <col min="2" max="2" width="11.796875" style="14" customWidth="1"/>
    <col min="3" max="3" width="14.796875" style="7" customWidth="1"/>
    <col min="4" max="4" width="23.265625" style="11" customWidth="1"/>
    <col min="5" max="5" width="55.73046875" style="11" customWidth="1"/>
    <col min="6" max="6" width="15.06640625" style="14" bestFit="1" customWidth="1"/>
    <col min="7" max="7" width="10.06640625" style="14" bestFit="1" customWidth="1"/>
    <col min="8" max="8" width="11.796875" style="2" customWidth="1"/>
    <col min="9" max="9" width="12.265625" style="10" bestFit="1" customWidth="1"/>
    <col min="10" max="10" width="12.33203125" style="10" customWidth="1"/>
    <col min="11" max="11" width="10.33203125" style="2" customWidth="1"/>
    <col min="12" max="12" width="21.33203125" style="2" customWidth="1"/>
    <col min="13" max="13" width="19.59765625" style="2" customWidth="1"/>
    <col min="14" max="14" width="18.59765625" style="2" customWidth="1"/>
    <col min="15" max="15" width="9.796875" style="2" customWidth="1"/>
    <col min="16" max="16" width="18.59765625" style="2" customWidth="1"/>
    <col min="17" max="17" width="10.06640625" style="2" customWidth="1"/>
    <col min="18" max="16384" width="9.06640625" style="2"/>
  </cols>
  <sheetData>
    <row r="1" spans="1:33" x14ac:dyDescent="0.4">
      <c r="A1" s="49" t="s">
        <v>125</v>
      </c>
      <c r="B1" s="49"/>
      <c r="C1" s="49"/>
      <c r="D1" s="49"/>
      <c r="E1" s="49"/>
      <c r="F1" s="49"/>
      <c r="G1" s="49"/>
      <c r="H1" s="12"/>
      <c r="I1" s="12"/>
      <c r="J1" s="12"/>
      <c r="K1" s="12"/>
    </row>
    <row r="2" spans="1:33" x14ac:dyDescent="0.4">
      <c r="A2" s="19"/>
      <c r="B2" s="20"/>
      <c r="C2" s="21"/>
      <c r="D2" s="22"/>
      <c r="E2" s="22"/>
      <c r="F2" s="20"/>
      <c r="G2" s="23"/>
    </row>
    <row r="3" spans="1:33" s="6" customFormat="1" ht="40.5" x14ac:dyDescent="0.35">
      <c r="A3" s="3" t="s">
        <v>0</v>
      </c>
      <c r="B3" s="25" t="s">
        <v>1</v>
      </c>
      <c r="C3" s="25" t="s">
        <v>2</v>
      </c>
      <c r="D3" s="25" t="s">
        <v>3</v>
      </c>
      <c r="E3" s="3" t="s">
        <v>4</v>
      </c>
      <c r="F3" s="26" t="s">
        <v>5</v>
      </c>
      <c r="G3" s="25" t="s">
        <v>6</v>
      </c>
      <c r="H3" s="4"/>
      <c r="I3" s="4"/>
      <c r="J3" s="4"/>
      <c r="K3" s="4"/>
      <c r="L3" s="4"/>
      <c r="M3" s="4"/>
      <c r="N3" s="4"/>
      <c r="O3" s="4"/>
      <c r="P3" s="4"/>
      <c r="Q3" s="4"/>
      <c r="R3" s="4"/>
      <c r="S3" s="5"/>
      <c r="T3" s="5"/>
      <c r="U3" s="5"/>
      <c r="V3" s="5"/>
      <c r="W3" s="5"/>
      <c r="X3" s="5"/>
      <c r="Y3" s="5"/>
      <c r="Z3" s="5"/>
      <c r="AA3" s="5"/>
      <c r="AB3" s="5"/>
      <c r="AC3" s="5"/>
      <c r="AD3" s="5"/>
      <c r="AE3" s="5"/>
      <c r="AF3" s="5"/>
      <c r="AG3" s="5"/>
    </row>
    <row r="4" spans="1:33" ht="55.5" x14ac:dyDescent="0.4">
      <c r="A4" s="8" t="s">
        <v>126</v>
      </c>
      <c r="B4" s="13">
        <v>45376</v>
      </c>
      <c r="C4" s="8" t="s">
        <v>41</v>
      </c>
      <c r="D4" s="8" t="s">
        <v>50</v>
      </c>
      <c r="E4" s="8" t="s">
        <v>55</v>
      </c>
      <c r="F4" s="13">
        <v>45376</v>
      </c>
      <c r="G4" s="13"/>
    </row>
    <row r="5" spans="1:33" ht="27.75" x14ac:dyDescent="0.4">
      <c r="A5" s="8" t="s">
        <v>127</v>
      </c>
      <c r="B5" s="13">
        <v>45390</v>
      </c>
      <c r="C5" s="8" t="s">
        <v>48</v>
      </c>
      <c r="D5" s="8" t="s">
        <v>37</v>
      </c>
      <c r="E5" s="8" t="s">
        <v>56</v>
      </c>
      <c r="F5" s="13">
        <v>45390</v>
      </c>
      <c r="G5" s="13">
        <v>45596</v>
      </c>
    </row>
    <row r="6" spans="1:33" ht="55.5" x14ac:dyDescent="0.4">
      <c r="A6" s="8" t="s">
        <v>128</v>
      </c>
      <c r="B6" s="13">
        <v>45392</v>
      </c>
      <c r="C6" s="8" t="s">
        <v>41</v>
      </c>
      <c r="D6" s="8" t="s">
        <v>50</v>
      </c>
      <c r="E6" s="8" t="s">
        <v>57</v>
      </c>
      <c r="F6" s="13">
        <v>45392</v>
      </c>
      <c r="G6" s="13">
        <v>45678</v>
      </c>
    </row>
    <row r="7" spans="1:33" ht="27.75" x14ac:dyDescent="0.4">
      <c r="A7" s="8" t="s">
        <v>129</v>
      </c>
      <c r="B7" s="13">
        <v>45406</v>
      </c>
      <c r="C7" s="8" t="s">
        <v>42</v>
      </c>
      <c r="D7" s="8" t="s">
        <v>43</v>
      </c>
      <c r="E7" s="8" t="s">
        <v>58</v>
      </c>
      <c r="F7" s="13">
        <v>45406</v>
      </c>
      <c r="G7" s="13">
        <v>45721</v>
      </c>
    </row>
    <row r="8" spans="1:33" ht="27.75" x14ac:dyDescent="0.4">
      <c r="A8" s="8" t="s">
        <v>130</v>
      </c>
      <c r="B8" s="13">
        <v>45411</v>
      </c>
      <c r="C8" s="8" t="s">
        <v>51</v>
      </c>
      <c r="D8" s="8" t="s">
        <v>52</v>
      </c>
      <c r="E8" s="8" t="s">
        <v>59</v>
      </c>
      <c r="F8" s="13">
        <v>45411</v>
      </c>
      <c r="G8" s="13">
        <v>45616</v>
      </c>
    </row>
    <row r="9" spans="1:33" ht="27.75" x14ac:dyDescent="0.4">
      <c r="A9" s="8" t="s">
        <v>131</v>
      </c>
      <c r="B9" s="13">
        <v>45411</v>
      </c>
      <c r="C9" s="8" t="s">
        <v>60</v>
      </c>
      <c r="D9" s="8" t="s">
        <v>61</v>
      </c>
      <c r="E9" s="8" t="s">
        <v>62</v>
      </c>
      <c r="F9" s="13">
        <v>45413</v>
      </c>
      <c r="G9" s="13">
        <v>45747</v>
      </c>
    </row>
    <row r="10" spans="1:33" ht="41.65" x14ac:dyDescent="0.4">
      <c r="A10" s="8" t="s">
        <v>132</v>
      </c>
      <c r="B10" s="13">
        <v>45412</v>
      </c>
      <c r="C10" s="8" t="s">
        <v>46</v>
      </c>
      <c r="D10" s="8" t="s">
        <v>47</v>
      </c>
      <c r="E10" s="8" t="s">
        <v>63</v>
      </c>
      <c r="F10" s="13">
        <v>45412</v>
      </c>
      <c r="G10" s="13">
        <v>45742</v>
      </c>
    </row>
    <row r="11" spans="1:33" ht="41.65" x14ac:dyDescent="0.4">
      <c r="A11" s="8" t="s">
        <v>133</v>
      </c>
      <c r="B11" s="13">
        <v>45413</v>
      </c>
      <c r="C11" s="8" t="s">
        <v>41</v>
      </c>
      <c r="D11" s="8" t="s">
        <v>50</v>
      </c>
      <c r="E11" s="8" t="s">
        <v>64</v>
      </c>
      <c r="F11" s="13">
        <v>45413</v>
      </c>
      <c r="G11" s="13">
        <v>45679</v>
      </c>
    </row>
    <row r="12" spans="1:33" ht="55.5" x14ac:dyDescent="0.4">
      <c r="A12" s="8" t="s">
        <v>134</v>
      </c>
      <c r="B12" s="13">
        <v>45413</v>
      </c>
      <c r="C12" s="8" t="s">
        <v>41</v>
      </c>
      <c r="D12" s="8" t="s">
        <v>50</v>
      </c>
      <c r="E12" s="8" t="s">
        <v>65</v>
      </c>
      <c r="F12" s="13">
        <v>45413</v>
      </c>
      <c r="G12" s="13">
        <v>45680</v>
      </c>
    </row>
    <row r="13" spans="1:33" ht="27.75" x14ac:dyDescent="0.4">
      <c r="A13" s="8" t="s">
        <v>135</v>
      </c>
      <c r="B13" s="13">
        <v>45421</v>
      </c>
      <c r="C13" s="8" t="s">
        <v>39</v>
      </c>
      <c r="D13" s="8" t="s">
        <v>40</v>
      </c>
      <c r="E13" s="8" t="s">
        <v>66</v>
      </c>
      <c r="F13" s="13">
        <v>45421</v>
      </c>
      <c r="G13" s="13">
        <v>45680</v>
      </c>
    </row>
    <row r="14" spans="1:33" ht="27.75" x14ac:dyDescent="0.4">
      <c r="A14" s="8" t="s">
        <v>136</v>
      </c>
      <c r="B14" s="13">
        <v>45421</v>
      </c>
      <c r="C14" s="8" t="s">
        <v>39</v>
      </c>
      <c r="D14" s="8" t="s">
        <v>40</v>
      </c>
      <c r="E14" s="8" t="s">
        <v>67</v>
      </c>
      <c r="F14" s="13">
        <v>45434</v>
      </c>
      <c r="G14" s="13">
        <v>45680</v>
      </c>
    </row>
    <row r="15" spans="1:33" ht="41.65" x14ac:dyDescent="0.4">
      <c r="A15" s="8" t="s">
        <v>137</v>
      </c>
      <c r="B15" s="13">
        <v>45440</v>
      </c>
      <c r="C15" s="8" t="s">
        <v>68</v>
      </c>
      <c r="D15" s="8" t="s">
        <v>38</v>
      </c>
      <c r="E15" s="8" t="s">
        <v>69</v>
      </c>
      <c r="F15" s="13">
        <v>45440</v>
      </c>
      <c r="G15" s="13">
        <v>45727</v>
      </c>
    </row>
    <row r="16" spans="1:33" ht="41.65" x14ac:dyDescent="0.4">
      <c r="A16" s="8" t="s">
        <v>138</v>
      </c>
      <c r="B16" s="13">
        <v>45446</v>
      </c>
      <c r="C16" s="8" t="s">
        <v>41</v>
      </c>
      <c r="D16" s="8" t="s">
        <v>50</v>
      </c>
      <c r="E16" s="8" t="s">
        <v>70</v>
      </c>
      <c r="F16" s="13">
        <v>45446</v>
      </c>
      <c r="G16" s="13">
        <v>45684</v>
      </c>
    </row>
    <row r="17" spans="1:7" ht="55.5" x14ac:dyDescent="0.4">
      <c r="A17" s="8" t="s">
        <v>139</v>
      </c>
      <c r="B17" s="13">
        <v>45446</v>
      </c>
      <c r="C17" s="8" t="s">
        <v>41</v>
      </c>
      <c r="D17" s="8" t="s">
        <v>50</v>
      </c>
      <c r="E17" s="8" t="s">
        <v>71</v>
      </c>
      <c r="F17" s="13">
        <v>45446</v>
      </c>
      <c r="G17" s="13">
        <v>45685</v>
      </c>
    </row>
    <row r="18" spans="1:7" ht="69.400000000000006" x14ac:dyDescent="0.4">
      <c r="A18" s="8" t="s">
        <v>140</v>
      </c>
      <c r="B18" s="13">
        <v>45446</v>
      </c>
      <c r="C18" s="8" t="s">
        <v>41</v>
      </c>
      <c r="D18" s="8" t="s">
        <v>50</v>
      </c>
      <c r="E18" s="8" t="s">
        <v>72</v>
      </c>
      <c r="F18" s="13">
        <v>45446</v>
      </c>
      <c r="G18" s="13"/>
    </row>
    <row r="19" spans="1:7" ht="55.5" x14ac:dyDescent="0.4">
      <c r="A19" s="8" t="s">
        <v>141</v>
      </c>
      <c r="B19" s="13">
        <v>45443</v>
      </c>
      <c r="C19" s="8" t="s">
        <v>73</v>
      </c>
      <c r="D19" s="8" t="s">
        <v>74</v>
      </c>
      <c r="E19" s="8" t="s">
        <v>75</v>
      </c>
      <c r="F19" s="13">
        <v>45443</v>
      </c>
      <c r="G19" s="13">
        <v>45684</v>
      </c>
    </row>
    <row r="20" spans="1:7" ht="41.65" x14ac:dyDescent="0.4">
      <c r="A20" s="8" t="s">
        <v>142</v>
      </c>
      <c r="B20" s="13">
        <v>45453</v>
      </c>
      <c r="C20" s="8" t="s">
        <v>76</v>
      </c>
      <c r="D20" s="8" t="s">
        <v>77</v>
      </c>
      <c r="E20" s="8" t="s">
        <v>78</v>
      </c>
      <c r="F20" s="13">
        <v>45453</v>
      </c>
      <c r="G20" s="13"/>
    </row>
    <row r="21" spans="1:7" ht="55.5" x14ac:dyDescent="0.4">
      <c r="A21" s="8" t="s">
        <v>143</v>
      </c>
      <c r="B21" s="13">
        <v>45462</v>
      </c>
      <c r="C21" s="8" t="s">
        <v>79</v>
      </c>
      <c r="D21" s="8" t="s">
        <v>80</v>
      </c>
      <c r="E21" s="8" t="s">
        <v>81</v>
      </c>
      <c r="F21" s="13">
        <v>45461</v>
      </c>
      <c r="G21" s="13"/>
    </row>
    <row r="22" spans="1:7" ht="27.75" x14ac:dyDescent="0.4">
      <c r="A22" s="8" t="s">
        <v>144</v>
      </c>
      <c r="B22" s="13">
        <v>45463</v>
      </c>
      <c r="C22" s="8" t="s">
        <v>82</v>
      </c>
      <c r="D22" s="8" t="s">
        <v>83</v>
      </c>
      <c r="E22" s="8" t="s">
        <v>84</v>
      </c>
      <c r="F22" s="13">
        <v>45463</v>
      </c>
      <c r="G22" s="13"/>
    </row>
    <row r="23" spans="1:7" ht="41.65" x14ac:dyDescent="0.4">
      <c r="A23" s="8" t="s">
        <v>145</v>
      </c>
      <c r="B23" s="13">
        <v>45474</v>
      </c>
      <c r="C23" s="8" t="s">
        <v>41</v>
      </c>
      <c r="D23" s="8" t="s">
        <v>50</v>
      </c>
      <c r="E23" s="8" t="s">
        <v>85</v>
      </c>
      <c r="F23" s="13">
        <v>45474</v>
      </c>
      <c r="G23" s="13">
        <v>45687</v>
      </c>
    </row>
    <row r="24" spans="1:7" ht="69.400000000000006" x14ac:dyDescent="0.4">
      <c r="A24" s="8" t="s">
        <v>146</v>
      </c>
      <c r="B24" s="13">
        <v>45474</v>
      </c>
      <c r="C24" s="8" t="s">
        <v>41</v>
      </c>
      <c r="D24" s="8" t="s">
        <v>50</v>
      </c>
      <c r="E24" s="8" t="s">
        <v>86</v>
      </c>
      <c r="F24" s="13">
        <v>45474</v>
      </c>
      <c r="G24" s="13">
        <v>45687</v>
      </c>
    </row>
    <row r="25" spans="1:7" ht="69.400000000000006" x14ac:dyDescent="0.4">
      <c r="A25" s="8" t="s">
        <v>147</v>
      </c>
      <c r="B25" s="13">
        <v>45474</v>
      </c>
      <c r="C25" s="8" t="s">
        <v>41</v>
      </c>
      <c r="D25" s="8" t="s">
        <v>50</v>
      </c>
      <c r="E25" s="8" t="s">
        <v>87</v>
      </c>
      <c r="F25" s="13">
        <v>45474</v>
      </c>
      <c r="G25" s="38"/>
    </row>
    <row r="26" spans="1:7" ht="41.65" x14ac:dyDescent="0.4">
      <c r="A26" s="8" t="s">
        <v>148</v>
      </c>
      <c r="B26" s="13">
        <v>45481</v>
      </c>
      <c r="C26" s="8" t="s">
        <v>54</v>
      </c>
      <c r="D26" s="8"/>
      <c r="E26" s="8" t="s">
        <v>88</v>
      </c>
      <c r="F26" s="13">
        <v>45481</v>
      </c>
      <c r="G26" s="13">
        <v>45727</v>
      </c>
    </row>
    <row r="27" spans="1:7" ht="138.75" x14ac:dyDescent="0.4">
      <c r="A27" s="8" t="s">
        <v>149</v>
      </c>
      <c r="B27" s="13">
        <v>45483</v>
      </c>
      <c r="C27" s="8" t="s">
        <v>89</v>
      </c>
      <c r="D27" s="8" t="s">
        <v>90</v>
      </c>
      <c r="E27" s="8" t="s">
        <v>91</v>
      </c>
      <c r="F27" s="13">
        <v>45483</v>
      </c>
      <c r="G27" s="13">
        <v>45700</v>
      </c>
    </row>
    <row r="28" spans="1:7" ht="41.65" x14ac:dyDescent="0.4">
      <c r="A28" s="8" t="s">
        <v>150</v>
      </c>
      <c r="B28" s="13">
        <v>45495</v>
      </c>
      <c r="C28" s="8" t="s">
        <v>92</v>
      </c>
      <c r="D28" s="8" t="s">
        <v>93</v>
      </c>
      <c r="E28" s="8" t="s">
        <v>94</v>
      </c>
      <c r="F28" s="13">
        <v>45495</v>
      </c>
      <c r="G28" s="38"/>
    </row>
    <row r="29" spans="1:7" ht="41.65" x14ac:dyDescent="0.4">
      <c r="A29" s="8" t="s">
        <v>151</v>
      </c>
      <c r="B29" s="13">
        <v>45505</v>
      </c>
      <c r="C29" s="8" t="s">
        <v>41</v>
      </c>
      <c r="D29" s="8" t="s">
        <v>50</v>
      </c>
      <c r="E29" s="8" t="s">
        <v>95</v>
      </c>
      <c r="F29" s="13">
        <v>45505</v>
      </c>
      <c r="G29" s="13">
        <v>45687</v>
      </c>
    </row>
    <row r="30" spans="1:7" ht="55.5" x14ac:dyDescent="0.4">
      <c r="A30" s="8" t="s">
        <v>152</v>
      </c>
      <c r="B30" s="13">
        <v>45505</v>
      </c>
      <c r="C30" s="8" t="s">
        <v>41</v>
      </c>
      <c r="D30" s="8" t="s">
        <v>50</v>
      </c>
      <c r="E30" s="8" t="s">
        <v>96</v>
      </c>
      <c r="F30" s="13">
        <v>45505</v>
      </c>
      <c r="G30" s="13">
        <v>45687</v>
      </c>
    </row>
    <row r="31" spans="1:7" ht="69.400000000000006" x14ac:dyDescent="0.4">
      <c r="A31" s="8" t="s">
        <v>153</v>
      </c>
      <c r="B31" s="13">
        <v>45505</v>
      </c>
      <c r="C31" s="8" t="s">
        <v>41</v>
      </c>
      <c r="D31" s="8" t="s">
        <v>50</v>
      </c>
      <c r="E31" s="8" t="s">
        <v>97</v>
      </c>
      <c r="F31" s="13">
        <v>45505</v>
      </c>
      <c r="G31" s="38"/>
    </row>
    <row r="32" spans="1:7" ht="27.75" x14ac:dyDescent="0.4">
      <c r="A32" s="8" t="s">
        <v>154</v>
      </c>
      <c r="B32" s="13">
        <v>45519</v>
      </c>
      <c r="C32" s="8" t="s">
        <v>98</v>
      </c>
      <c r="D32" s="8" t="s">
        <v>99</v>
      </c>
      <c r="E32" s="8" t="s">
        <v>100</v>
      </c>
      <c r="F32" s="13">
        <v>45519</v>
      </c>
      <c r="G32" s="38"/>
    </row>
    <row r="33" spans="1:7" ht="41.65" x14ac:dyDescent="0.4">
      <c r="A33" s="8" t="s">
        <v>155</v>
      </c>
      <c r="B33" s="13">
        <v>45535</v>
      </c>
      <c r="C33" s="8" t="s">
        <v>44</v>
      </c>
      <c r="D33" s="8" t="s">
        <v>45</v>
      </c>
      <c r="E33" s="8" t="s">
        <v>101</v>
      </c>
      <c r="F33" s="13">
        <v>45535</v>
      </c>
      <c r="G33" s="13">
        <v>45615</v>
      </c>
    </row>
    <row r="34" spans="1:7" ht="41.65" x14ac:dyDescent="0.4">
      <c r="A34" s="8" t="s">
        <v>156</v>
      </c>
      <c r="B34" s="13">
        <v>45538</v>
      </c>
      <c r="C34" s="8" t="s">
        <v>41</v>
      </c>
      <c r="D34" s="8" t="s">
        <v>50</v>
      </c>
      <c r="E34" s="8" t="s">
        <v>102</v>
      </c>
      <c r="F34" s="13">
        <v>45538</v>
      </c>
      <c r="G34" s="13">
        <v>45692</v>
      </c>
    </row>
    <row r="35" spans="1:7" ht="55.5" x14ac:dyDescent="0.4">
      <c r="A35" s="8" t="s">
        <v>157</v>
      </c>
      <c r="B35" s="13">
        <v>45538</v>
      </c>
      <c r="C35" s="8" t="s">
        <v>41</v>
      </c>
      <c r="D35" s="8" t="s">
        <v>50</v>
      </c>
      <c r="E35" s="8" t="s">
        <v>103</v>
      </c>
      <c r="F35" s="13">
        <v>45538</v>
      </c>
      <c r="G35" s="13">
        <v>45692</v>
      </c>
    </row>
    <row r="36" spans="1:7" ht="69.400000000000006" x14ac:dyDescent="0.4">
      <c r="A36" s="8" t="s">
        <v>158</v>
      </c>
      <c r="B36" s="13">
        <v>45538</v>
      </c>
      <c r="C36" s="8" t="s">
        <v>41</v>
      </c>
      <c r="D36" s="8" t="s">
        <v>50</v>
      </c>
      <c r="E36" s="8" t="s">
        <v>104</v>
      </c>
      <c r="F36" s="13">
        <v>45538</v>
      </c>
      <c r="G36" s="38"/>
    </row>
    <row r="37" spans="1:7" ht="41.65" x14ac:dyDescent="0.4">
      <c r="A37" s="8" t="s">
        <v>105</v>
      </c>
      <c r="B37" s="13">
        <v>45541</v>
      </c>
      <c r="C37" s="8" t="s">
        <v>106</v>
      </c>
      <c r="D37" s="8" t="s">
        <v>107</v>
      </c>
      <c r="E37" s="8" t="s">
        <v>108</v>
      </c>
      <c r="F37" s="13">
        <v>45541</v>
      </c>
      <c r="G37" s="38"/>
    </row>
    <row r="38" spans="1:7" ht="83.25" x14ac:dyDescent="0.4">
      <c r="A38" s="8" t="s">
        <v>109</v>
      </c>
      <c r="B38" s="13">
        <v>45544</v>
      </c>
      <c r="C38" s="8" t="s">
        <v>110</v>
      </c>
      <c r="D38" s="8" t="s">
        <v>111</v>
      </c>
      <c r="E38" s="8" t="s">
        <v>112</v>
      </c>
      <c r="F38" s="13">
        <v>45544</v>
      </c>
      <c r="G38" s="13">
        <v>45574</v>
      </c>
    </row>
    <row r="39" spans="1:7" ht="41.65" x14ac:dyDescent="0.4">
      <c r="A39" s="8" t="s">
        <v>113</v>
      </c>
      <c r="B39" s="13">
        <v>45555</v>
      </c>
      <c r="C39" s="8" t="s">
        <v>114</v>
      </c>
      <c r="D39" s="8" t="s">
        <v>115</v>
      </c>
      <c r="E39" s="8" t="s">
        <v>116</v>
      </c>
      <c r="F39" s="13">
        <v>45555</v>
      </c>
      <c r="G39" s="13">
        <v>45645</v>
      </c>
    </row>
    <row r="40" spans="1:7" ht="41.65" x14ac:dyDescent="0.4">
      <c r="A40" s="8" t="s">
        <v>117</v>
      </c>
      <c r="B40" s="13">
        <v>45559</v>
      </c>
      <c r="C40" s="8" t="s">
        <v>41</v>
      </c>
      <c r="D40" s="8" t="s">
        <v>50</v>
      </c>
      <c r="E40" s="8" t="s">
        <v>118</v>
      </c>
      <c r="F40" s="13">
        <v>45559</v>
      </c>
      <c r="G40" s="13">
        <v>45587</v>
      </c>
    </row>
    <row r="41" spans="1:7" ht="41.65" x14ac:dyDescent="0.4">
      <c r="A41" s="8" t="s">
        <v>119</v>
      </c>
      <c r="B41" s="13">
        <v>45562</v>
      </c>
      <c r="C41" s="8" t="s">
        <v>120</v>
      </c>
      <c r="D41" s="8" t="s">
        <v>121</v>
      </c>
      <c r="E41" s="8" t="s">
        <v>122</v>
      </c>
      <c r="F41" s="13">
        <v>45562</v>
      </c>
      <c r="G41" s="13">
        <v>45588</v>
      </c>
    </row>
    <row r="42" spans="1:7" ht="41.65" x14ac:dyDescent="0.4">
      <c r="A42" s="8" t="s">
        <v>123</v>
      </c>
      <c r="B42" s="13">
        <v>45561</v>
      </c>
      <c r="C42" s="8" t="s">
        <v>41</v>
      </c>
      <c r="D42" s="8" t="s">
        <v>50</v>
      </c>
      <c r="E42" s="8" t="s">
        <v>124</v>
      </c>
      <c r="F42" s="13">
        <v>45561</v>
      </c>
      <c r="G42" s="13">
        <v>45589</v>
      </c>
    </row>
    <row r="43" spans="1:7" ht="41.65" x14ac:dyDescent="0.4">
      <c r="A43" s="8" t="s">
        <v>182</v>
      </c>
      <c r="B43" s="13">
        <v>45566</v>
      </c>
      <c r="C43" s="8" t="s">
        <v>41</v>
      </c>
      <c r="D43" s="8" t="s">
        <v>50</v>
      </c>
      <c r="E43" s="8" t="s">
        <v>183</v>
      </c>
      <c r="F43" s="13">
        <v>45566</v>
      </c>
      <c r="G43" s="13">
        <v>45693</v>
      </c>
    </row>
    <row r="44" spans="1:7" ht="55.5" x14ac:dyDescent="0.4">
      <c r="A44" s="8" t="s">
        <v>184</v>
      </c>
      <c r="B44" s="13">
        <v>45566</v>
      </c>
      <c r="C44" s="8" t="s">
        <v>41</v>
      </c>
      <c r="D44" s="8" t="s">
        <v>50</v>
      </c>
      <c r="E44" s="8" t="s">
        <v>185</v>
      </c>
      <c r="F44" s="13">
        <v>45566</v>
      </c>
      <c r="G44" s="13">
        <v>45693</v>
      </c>
    </row>
    <row r="45" spans="1:7" ht="69.400000000000006" x14ac:dyDescent="0.4">
      <c r="A45" s="8" t="s">
        <v>186</v>
      </c>
      <c r="B45" s="13">
        <v>45566</v>
      </c>
      <c r="C45" s="8" t="s">
        <v>41</v>
      </c>
      <c r="D45" s="8" t="s">
        <v>50</v>
      </c>
      <c r="E45" s="8" t="s">
        <v>187</v>
      </c>
      <c r="F45" s="13">
        <v>45566</v>
      </c>
      <c r="G45" s="13"/>
    </row>
    <row r="46" spans="1:7" ht="41.65" x14ac:dyDescent="0.4">
      <c r="A46" s="8" t="s">
        <v>159</v>
      </c>
      <c r="B46" s="13">
        <v>45569</v>
      </c>
      <c r="C46" s="8" t="s">
        <v>41</v>
      </c>
      <c r="D46" s="8" t="s">
        <v>50</v>
      </c>
      <c r="E46" s="8" t="s">
        <v>188</v>
      </c>
      <c r="F46" s="13">
        <v>45569</v>
      </c>
      <c r="G46" s="13">
        <v>45572</v>
      </c>
    </row>
    <row r="47" spans="1:7" ht="41.65" x14ac:dyDescent="0.4">
      <c r="A47" s="8" t="s">
        <v>172</v>
      </c>
      <c r="B47" s="13">
        <v>45574</v>
      </c>
      <c r="C47" s="8" t="s">
        <v>173</v>
      </c>
      <c r="D47" s="8" t="s">
        <v>174</v>
      </c>
      <c r="E47" s="8" t="s">
        <v>189</v>
      </c>
      <c r="F47" s="13">
        <v>45574</v>
      </c>
      <c r="G47" s="13">
        <v>45628</v>
      </c>
    </row>
    <row r="48" spans="1:7" ht="41.65" x14ac:dyDescent="0.4">
      <c r="A48" s="8" t="s">
        <v>165</v>
      </c>
      <c r="B48" s="13">
        <v>45590</v>
      </c>
      <c r="C48" s="8" t="s">
        <v>166</v>
      </c>
      <c r="D48" s="8" t="s">
        <v>53</v>
      </c>
      <c r="E48" s="8" t="s">
        <v>190</v>
      </c>
      <c r="F48" s="13">
        <v>45590</v>
      </c>
      <c r="G48" s="13">
        <v>45616</v>
      </c>
    </row>
    <row r="49" spans="1:7" ht="55.5" x14ac:dyDescent="0.4">
      <c r="A49" s="8" t="s">
        <v>167</v>
      </c>
      <c r="B49" s="13">
        <v>45596</v>
      </c>
      <c r="C49" s="8" t="s">
        <v>168</v>
      </c>
      <c r="D49" s="8" t="s">
        <v>169</v>
      </c>
      <c r="E49" s="8" t="s">
        <v>191</v>
      </c>
      <c r="F49" s="13">
        <v>45596</v>
      </c>
      <c r="G49" s="13">
        <v>45622</v>
      </c>
    </row>
    <row r="50" spans="1:7" ht="41.65" x14ac:dyDescent="0.4">
      <c r="A50" s="8" t="s">
        <v>192</v>
      </c>
      <c r="B50" s="13">
        <v>45614</v>
      </c>
      <c r="C50" s="8" t="s">
        <v>41</v>
      </c>
      <c r="D50" s="8" t="s">
        <v>50</v>
      </c>
      <c r="E50" s="8" t="s">
        <v>193</v>
      </c>
      <c r="F50" s="13">
        <v>45614</v>
      </c>
      <c r="G50" s="13">
        <v>45693</v>
      </c>
    </row>
    <row r="51" spans="1:7" ht="55.5" x14ac:dyDescent="0.4">
      <c r="A51" s="8" t="s">
        <v>194</v>
      </c>
      <c r="B51" s="13">
        <v>45614</v>
      </c>
      <c r="C51" s="8" t="s">
        <v>41</v>
      </c>
      <c r="D51" s="8" t="s">
        <v>50</v>
      </c>
      <c r="E51" s="8" t="s">
        <v>195</v>
      </c>
      <c r="F51" s="13">
        <v>45614</v>
      </c>
      <c r="G51" s="13">
        <v>45693</v>
      </c>
    </row>
    <row r="52" spans="1:7" ht="69.400000000000006" x14ac:dyDescent="0.4">
      <c r="A52" s="8" t="s">
        <v>196</v>
      </c>
      <c r="B52" s="13">
        <v>45614</v>
      </c>
      <c r="C52" s="8" t="s">
        <v>41</v>
      </c>
      <c r="D52" s="8" t="s">
        <v>50</v>
      </c>
      <c r="E52" s="8" t="s">
        <v>197</v>
      </c>
      <c r="F52" s="13">
        <v>45614</v>
      </c>
      <c r="G52" s="13"/>
    </row>
    <row r="53" spans="1:7" ht="41.65" x14ac:dyDescent="0.4">
      <c r="A53" s="8" t="s">
        <v>175</v>
      </c>
      <c r="B53" s="13">
        <v>45618</v>
      </c>
      <c r="C53" s="8" t="s">
        <v>176</v>
      </c>
      <c r="D53" s="8"/>
      <c r="E53" s="8" t="s">
        <v>198</v>
      </c>
      <c r="F53" s="13">
        <v>45618</v>
      </c>
      <c r="G53" s="13">
        <v>45645</v>
      </c>
    </row>
    <row r="54" spans="1:7" ht="55.5" x14ac:dyDescent="0.4">
      <c r="A54" s="8" t="s">
        <v>177</v>
      </c>
      <c r="B54" s="13">
        <v>45621</v>
      </c>
      <c r="C54" s="8" t="s">
        <v>178</v>
      </c>
      <c r="D54" s="8"/>
      <c r="E54" s="8" t="s">
        <v>199</v>
      </c>
      <c r="F54" s="13">
        <v>45621</v>
      </c>
      <c r="G54" s="13">
        <v>45649</v>
      </c>
    </row>
    <row r="55" spans="1:7" ht="55.5" x14ac:dyDescent="0.4">
      <c r="A55" s="8" t="s">
        <v>180</v>
      </c>
      <c r="B55" s="13">
        <v>45621</v>
      </c>
      <c r="C55" s="8" t="s">
        <v>181</v>
      </c>
      <c r="D55" s="8"/>
      <c r="E55" s="8" t="s">
        <v>200</v>
      </c>
      <c r="F55" s="13">
        <v>45621</v>
      </c>
      <c r="G55" s="13">
        <v>45663</v>
      </c>
    </row>
    <row r="56" spans="1:7" ht="41.65" x14ac:dyDescent="0.4">
      <c r="A56" s="8" t="s">
        <v>179</v>
      </c>
      <c r="B56" s="13">
        <v>45628</v>
      </c>
      <c r="C56" s="8" t="s">
        <v>44</v>
      </c>
      <c r="D56" s="8" t="s">
        <v>50</v>
      </c>
      <c r="E56" s="8" t="s">
        <v>201</v>
      </c>
      <c r="F56" s="13">
        <v>45628</v>
      </c>
      <c r="G56" s="13">
        <v>45656</v>
      </c>
    </row>
    <row r="57" spans="1:7" ht="27.75" x14ac:dyDescent="0.4">
      <c r="A57" s="8" t="s">
        <v>170</v>
      </c>
      <c r="B57" s="13">
        <v>45622</v>
      </c>
      <c r="C57" s="8" t="s">
        <v>120</v>
      </c>
      <c r="D57" s="8" t="s">
        <v>121</v>
      </c>
      <c r="E57" s="8" t="s">
        <v>202</v>
      </c>
      <c r="F57" s="13">
        <v>45622</v>
      </c>
      <c r="G57" s="13">
        <v>45628</v>
      </c>
    </row>
    <row r="58" spans="1:7" ht="41.65" x14ac:dyDescent="0.4">
      <c r="A58" s="8" t="s">
        <v>203</v>
      </c>
      <c r="B58" s="13">
        <v>45624</v>
      </c>
      <c r="C58" s="8" t="s">
        <v>204</v>
      </c>
      <c r="D58" s="8" t="s">
        <v>38</v>
      </c>
      <c r="E58" s="8" t="s">
        <v>205</v>
      </c>
      <c r="F58" s="13">
        <v>45624</v>
      </c>
      <c r="G58" s="13">
        <v>45699</v>
      </c>
    </row>
    <row r="59" spans="1:7" ht="41.65" x14ac:dyDescent="0.4">
      <c r="A59" s="8" t="s">
        <v>206</v>
      </c>
      <c r="B59" s="13">
        <v>45628</v>
      </c>
      <c r="C59" s="8" t="s">
        <v>41</v>
      </c>
      <c r="D59" s="8" t="s">
        <v>50</v>
      </c>
      <c r="E59" s="8" t="s">
        <v>207</v>
      </c>
      <c r="F59" s="13">
        <v>45628</v>
      </c>
      <c r="G59" s="13">
        <v>45693</v>
      </c>
    </row>
    <row r="60" spans="1:7" ht="55.5" x14ac:dyDescent="0.4">
      <c r="A60" s="8" t="s">
        <v>208</v>
      </c>
      <c r="B60" s="13">
        <v>45628</v>
      </c>
      <c r="C60" s="8" t="s">
        <v>41</v>
      </c>
      <c r="D60" s="8" t="s">
        <v>50</v>
      </c>
      <c r="E60" s="8" t="s">
        <v>209</v>
      </c>
      <c r="F60" s="13">
        <v>45628</v>
      </c>
      <c r="G60" s="13"/>
    </row>
    <row r="61" spans="1:7" ht="69.400000000000006" x14ac:dyDescent="0.4">
      <c r="A61" s="8" t="s">
        <v>210</v>
      </c>
      <c r="B61" s="13">
        <v>45628</v>
      </c>
      <c r="C61" s="8" t="s">
        <v>41</v>
      </c>
      <c r="D61" s="8" t="s">
        <v>50</v>
      </c>
      <c r="E61" s="8" t="s">
        <v>211</v>
      </c>
      <c r="F61" s="13">
        <v>45628</v>
      </c>
      <c r="G61" s="13"/>
    </row>
    <row r="62" spans="1:7" ht="41.65" x14ac:dyDescent="0.4">
      <c r="A62" s="8" t="s">
        <v>212</v>
      </c>
      <c r="B62" s="13">
        <v>45632</v>
      </c>
      <c r="C62" s="8" t="s">
        <v>36</v>
      </c>
      <c r="D62" s="8" t="s">
        <v>213</v>
      </c>
      <c r="E62" s="8" t="s">
        <v>214</v>
      </c>
      <c r="F62" s="13">
        <v>45632</v>
      </c>
      <c r="G62" s="13">
        <v>45693</v>
      </c>
    </row>
    <row r="63" spans="1:7" ht="69.400000000000006" x14ac:dyDescent="0.4">
      <c r="A63" s="8" t="s">
        <v>215</v>
      </c>
      <c r="B63" s="13">
        <v>45632</v>
      </c>
      <c r="C63" s="8" t="s">
        <v>36</v>
      </c>
      <c r="D63" s="8" t="s">
        <v>213</v>
      </c>
      <c r="E63" s="8" t="s">
        <v>216</v>
      </c>
      <c r="F63" s="13">
        <v>45632</v>
      </c>
      <c r="G63" s="13"/>
    </row>
    <row r="64" spans="1:7" ht="41.65" x14ac:dyDescent="0.4">
      <c r="A64" s="8" t="s">
        <v>217</v>
      </c>
      <c r="B64" s="13">
        <v>45632</v>
      </c>
      <c r="C64" s="8" t="s">
        <v>218</v>
      </c>
      <c r="D64" s="8" t="s">
        <v>219</v>
      </c>
      <c r="E64" s="8" t="s">
        <v>220</v>
      </c>
      <c r="F64" s="13">
        <v>45632</v>
      </c>
      <c r="G64" s="13">
        <v>45722</v>
      </c>
    </row>
    <row r="65" spans="1:7" ht="41.65" x14ac:dyDescent="0.4">
      <c r="A65" s="8" t="s">
        <v>221</v>
      </c>
      <c r="B65" s="13">
        <v>45638</v>
      </c>
      <c r="C65" s="8" t="s">
        <v>222</v>
      </c>
      <c r="D65" s="8" t="s">
        <v>223</v>
      </c>
      <c r="E65" s="8" t="s">
        <v>224</v>
      </c>
      <c r="F65" s="13">
        <v>45638</v>
      </c>
      <c r="G65" s="13"/>
    </row>
    <row r="66" spans="1:7" ht="27.75" x14ac:dyDescent="0.4">
      <c r="A66" s="8" t="s">
        <v>225</v>
      </c>
      <c r="B66" s="13">
        <v>45638</v>
      </c>
      <c r="C66" s="8" t="s">
        <v>222</v>
      </c>
      <c r="D66" s="8" t="s">
        <v>223</v>
      </c>
      <c r="E66" s="8" t="s">
        <v>226</v>
      </c>
      <c r="F66" s="13">
        <v>45638</v>
      </c>
      <c r="G66" s="13"/>
    </row>
    <row r="67" spans="1:7" ht="27.75" x14ac:dyDescent="0.4">
      <c r="A67" s="8" t="s">
        <v>227</v>
      </c>
      <c r="B67" s="13">
        <v>45646</v>
      </c>
      <c r="C67" s="8" t="s">
        <v>228</v>
      </c>
      <c r="D67" s="8" t="s">
        <v>38</v>
      </c>
      <c r="E67" s="8" t="s">
        <v>229</v>
      </c>
      <c r="F67" s="13">
        <v>45646</v>
      </c>
      <c r="G67" s="13">
        <v>45678</v>
      </c>
    </row>
    <row r="68" spans="1:7" ht="41.65" x14ac:dyDescent="0.4">
      <c r="A68" s="8" t="s">
        <v>230</v>
      </c>
      <c r="B68" s="13">
        <v>45652</v>
      </c>
      <c r="C68" s="8" t="s">
        <v>49</v>
      </c>
      <c r="D68" s="8" t="s">
        <v>231</v>
      </c>
      <c r="E68" s="8" t="s">
        <v>232</v>
      </c>
      <c r="F68" s="13">
        <v>45652</v>
      </c>
      <c r="G68" s="13">
        <v>45680</v>
      </c>
    </row>
    <row r="69" spans="1:7" ht="41.65" x14ac:dyDescent="0.4">
      <c r="A69" s="8" t="s">
        <v>233</v>
      </c>
      <c r="B69" s="13">
        <v>45653</v>
      </c>
      <c r="C69" s="8" t="s">
        <v>41</v>
      </c>
      <c r="D69" s="8" t="s">
        <v>50</v>
      </c>
      <c r="E69" s="8" t="s">
        <v>234</v>
      </c>
      <c r="F69" s="13">
        <v>45653</v>
      </c>
      <c r="G69" s="13">
        <v>45684</v>
      </c>
    </row>
    <row r="70" spans="1:7" ht="55.5" x14ac:dyDescent="0.4">
      <c r="A70" s="8" t="s">
        <v>235</v>
      </c>
      <c r="B70" s="13">
        <v>45659</v>
      </c>
      <c r="C70" s="8" t="s">
        <v>41</v>
      </c>
      <c r="D70" s="8" t="s">
        <v>50</v>
      </c>
      <c r="E70" s="8" t="s">
        <v>236</v>
      </c>
      <c r="F70" s="13">
        <v>45659</v>
      </c>
      <c r="G70" s="13">
        <v>45722</v>
      </c>
    </row>
    <row r="71" spans="1:7" ht="55.5" x14ac:dyDescent="0.4">
      <c r="A71" s="8" t="s">
        <v>237</v>
      </c>
      <c r="B71" s="13">
        <v>45659</v>
      </c>
      <c r="C71" s="8" t="s">
        <v>41</v>
      </c>
      <c r="D71" s="8" t="s">
        <v>50</v>
      </c>
      <c r="E71" s="8" t="s">
        <v>238</v>
      </c>
      <c r="F71" s="13">
        <v>45659</v>
      </c>
      <c r="G71" s="38"/>
    </row>
    <row r="72" spans="1:7" ht="69.400000000000006" x14ac:dyDescent="0.4">
      <c r="A72" s="8" t="s">
        <v>239</v>
      </c>
      <c r="B72" s="13">
        <v>45659</v>
      </c>
      <c r="C72" s="8" t="s">
        <v>41</v>
      </c>
      <c r="D72" s="8" t="s">
        <v>50</v>
      </c>
      <c r="E72" s="8" t="s">
        <v>240</v>
      </c>
      <c r="F72" s="13">
        <v>45659</v>
      </c>
      <c r="G72" s="38"/>
    </row>
    <row r="73" spans="1:7" ht="69.400000000000006" x14ac:dyDescent="0.4">
      <c r="A73" s="8" t="s">
        <v>241</v>
      </c>
      <c r="B73" s="13">
        <v>45656</v>
      </c>
      <c r="C73" s="8" t="s">
        <v>166</v>
      </c>
      <c r="D73" s="8" t="s">
        <v>242</v>
      </c>
      <c r="E73" s="8" t="s">
        <v>243</v>
      </c>
      <c r="F73" s="13">
        <v>45656</v>
      </c>
      <c r="G73" s="13">
        <v>45686</v>
      </c>
    </row>
    <row r="74" spans="1:7" ht="69.400000000000006" x14ac:dyDescent="0.4">
      <c r="A74" s="8" t="s">
        <v>244</v>
      </c>
      <c r="B74" s="13">
        <v>45656</v>
      </c>
      <c r="C74" s="8" t="s">
        <v>41</v>
      </c>
      <c r="D74" s="8" t="s">
        <v>50</v>
      </c>
      <c r="E74" s="8" t="s">
        <v>245</v>
      </c>
      <c r="F74" s="13">
        <v>45656</v>
      </c>
      <c r="G74" s="13">
        <v>45722</v>
      </c>
    </row>
    <row r="75" spans="1:7" ht="41.65" x14ac:dyDescent="0.4">
      <c r="A75" s="8" t="s">
        <v>246</v>
      </c>
      <c r="B75" s="13">
        <v>45660</v>
      </c>
      <c r="C75" s="8" t="s">
        <v>41</v>
      </c>
      <c r="D75" s="8" t="s">
        <v>50</v>
      </c>
      <c r="E75" s="8" t="s">
        <v>247</v>
      </c>
      <c r="F75" s="13">
        <v>45660</v>
      </c>
      <c r="G75" s="13">
        <v>45678</v>
      </c>
    </row>
    <row r="76" spans="1:7" ht="41.65" x14ac:dyDescent="0.4">
      <c r="A76" s="8" t="s">
        <v>248</v>
      </c>
      <c r="B76" s="13">
        <v>45663</v>
      </c>
      <c r="C76" s="8" t="s">
        <v>41</v>
      </c>
      <c r="D76" s="8" t="s">
        <v>50</v>
      </c>
      <c r="E76" s="8" t="s">
        <v>249</v>
      </c>
      <c r="F76" s="13">
        <v>45663</v>
      </c>
      <c r="G76" s="13">
        <v>45679</v>
      </c>
    </row>
    <row r="77" spans="1:7" ht="55.5" x14ac:dyDescent="0.4">
      <c r="A77" s="8" t="s">
        <v>250</v>
      </c>
      <c r="B77" s="13">
        <v>45663</v>
      </c>
      <c r="C77" s="8" t="s">
        <v>251</v>
      </c>
      <c r="D77" s="8" t="s">
        <v>53</v>
      </c>
      <c r="E77" s="8" t="s">
        <v>252</v>
      </c>
      <c r="F77" s="13">
        <v>45663</v>
      </c>
      <c r="G77" s="13">
        <v>45693</v>
      </c>
    </row>
    <row r="78" spans="1:7" ht="27.75" x14ac:dyDescent="0.4">
      <c r="A78" s="8" t="s">
        <v>253</v>
      </c>
      <c r="B78" s="13">
        <v>45664</v>
      </c>
      <c r="C78" s="8" t="s">
        <v>41</v>
      </c>
      <c r="D78" s="8" t="s">
        <v>50</v>
      </c>
      <c r="E78" s="8" t="s">
        <v>254</v>
      </c>
      <c r="F78" s="13">
        <v>45664</v>
      </c>
      <c r="G78" s="13">
        <v>45672</v>
      </c>
    </row>
    <row r="79" spans="1:7" ht="55.5" x14ac:dyDescent="0.4">
      <c r="A79" s="8" t="s">
        <v>255</v>
      </c>
      <c r="B79" s="13">
        <v>45670</v>
      </c>
      <c r="C79" s="8" t="s">
        <v>256</v>
      </c>
      <c r="D79" s="8" t="s">
        <v>257</v>
      </c>
      <c r="E79" s="8" t="s">
        <v>258</v>
      </c>
      <c r="F79" s="13">
        <v>45670</v>
      </c>
      <c r="G79" s="38"/>
    </row>
    <row r="80" spans="1:7" ht="55.5" x14ac:dyDescent="0.4">
      <c r="A80" s="8" t="s">
        <v>259</v>
      </c>
      <c r="B80" s="13">
        <v>45671</v>
      </c>
      <c r="C80" s="50" t="s">
        <v>260</v>
      </c>
      <c r="D80" s="8"/>
      <c r="E80" s="8" t="s">
        <v>261</v>
      </c>
      <c r="F80" s="13">
        <v>45671</v>
      </c>
      <c r="G80" s="13">
        <v>45699</v>
      </c>
    </row>
    <row r="81" spans="1:7" ht="41.65" x14ac:dyDescent="0.4">
      <c r="A81" s="8" t="s">
        <v>262</v>
      </c>
      <c r="B81" s="13">
        <v>45681</v>
      </c>
      <c r="C81" s="8" t="s">
        <v>49</v>
      </c>
      <c r="D81" s="8" t="s">
        <v>231</v>
      </c>
      <c r="E81" s="8" t="s">
        <v>263</v>
      </c>
      <c r="F81" s="13">
        <v>45681</v>
      </c>
      <c r="G81" s="13">
        <v>45722</v>
      </c>
    </row>
    <row r="82" spans="1:7" ht="27.75" x14ac:dyDescent="0.4">
      <c r="A82" s="8" t="s">
        <v>264</v>
      </c>
      <c r="B82" s="13">
        <v>45686</v>
      </c>
      <c r="C82" s="8" t="s">
        <v>265</v>
      </c>
      <c r="D82" s="8" t="s">
        <v>266</v>
      </c>
      <c r="E82" s="8" t="s">
        <v>267</v>
      </c>
      <c r="F82" s="13">
        <v>45686</v>
      </c>
      <c r="G82" s="38"/>
    </row>
    <row r="83" spans="1:7" ht="41.65" x14ac:dyDescent="0.4">
      <c r="A83" s="8" t="s">
        <v>268</v>
      </c>
      <c r="B83" s="13">
        <v>45688</v>
      </c>
      <c r="C83" s="8" t="s">
        <v>269</v>
      </c>
      <c r="D83" s="8" t="s">
        <v>270</v>
      </c>
      <c r="E83" s="8" t="s">
        <v>271</v>
      </c>
      <c r="F83" s="13">
        <v>45688</v>
      </c>
      <c r="G83" s="38"/>
    </row>
    <row r="84" spans="1:7" ht="27.75" x14ac:dyDescent="0.4">
      <c r="A84" s="8" t="s">
        <v>272</v>
      </c>
      <c r="B84" s="13">
        <v>45691</v>
      </c>
      <c r="C84" s="8" t="s">
        <v>273</v>
      </c>
      <c r="D84" s="8"/>
      <c r="E84" s="8" t="s">
        <v>274</v>
      </c>
      <c r="F84" s="13">
        <v>45691</v>
      </c>
      <c r="G84" s="38"/>
    </row>
    <row r="85" spans="1:7" ht="27.75" x14ac:dyDescent="0.4">
      <c r="A85" s="8" t="s">
        <v>275</v>
      </c>
      <c r="B85" s="13">
        <v>45691</v>
      </c>
      <c r="C85" s="8" t="s">
        <v>276</v>
      </c>
      <c r="D85" s="8" t="s">
        <v>38</v>
      </c>
      <c r="E85" s="8" t="s">
        <v>277</v>
      </c>
      <c r="F85" s="13">
        <v>45691</v>
      </c>
      <c r="G85" s="38"/>
    </row>
    <row r="86" spans="1:7" ht="27.75" x14ac:dyDescent="0.4">
      <c r="A86" s="8" t="s">
        <v>278</v>
      </c>
      <c r="B86" s="13">
        <v>45692</v>
      </c>
      <c r="C86" s="8" t="s">
        <v>228</v>
      </c>
      <c r="D86" s="8" t="s">
        <v>38</v>
      </c>
      <c r="E86" s="8" t="s">
        <v>279</v>
      </c>
      <c r="F86" s="13">
        <v>45692</v>
      </c>
      <c r="G86" s="38"/>
    </row>
    <row r="87" spans="1:7" ht="55.5" x14ac:dyDescent="0.4">
      <c r="A87" s="8" t="s">
        <v>280</v>
      </c>
      <c r="B87" s="13">
        <v>45694</v>
      </c>
      <c r="C87" s="8" t="s">
        <v>281</v>
      </c>
      <c r="D87" s="8" t="s">
        <v>282</v>
      </c>
      <c r="E87" s="8" t="s">
        <v>283</v>
      </c>
      <c r="F87" s="13">
        <v>45694</v>
      </c>
      <c r="G87" s="13">
        <v>45734</v>
      </c>
    </row>
    <row r="88" spans="1:7" ht="27.75" x14ac:dyDescent="0.4">
      <c r="A88" s="8" t="s">
        <v>284</v>
      </c>
      <c r="B88" s="13">
        <v>45695</v>
      </c>
      <c r="C88" s="8" t="s">
        <v>285</v>
      </c>
      <c r="D88" s="8" t="s">
        <v>286</v>
      </c>
      <c r="E88" s="8" t="s">
        <v>287</v>
      </c>
      <c r="F88" s="13">
        <v>45695</v>
      </c>
      <c r="G88" s="13">
        <v>45734</v>
      </c>
    </row>
    <row r="89" spans="1:7" x14ac:dyDescent="0.4">
      <c r="A89" s="8" t="s">
        <v>288</v>
      </c>
      <c r="B89" s="13">
        <v>45708</v>
      </c>
      <c r="C89" s="8" t="s">
        <v>289</v>
      </c>
      <c r="D89" s="8"/>
      <c r="E89" s="8" t="s">
        <v>290</v>
      </c>
      <c r="F89" s="13">
        <v>45708</v>
      </c>
      <c r="G89" s="13">
        <v>45720</v>
      </c>
    </row>
    <row r="90" spans="1:7" x14ac:dyDescent="0.4">
      <c r="A90" s="8" t="s">
        <v>291</v>
      </c>
      <c r="B90" s="13">
        <v>45692</v>
      </c>
      <c r="C90" s="8" t="s">
        <v>292</v>
      </c>
      <c r="D90" s="8" t="s">
        <v>292</v>
      </c>
      <c r="E90" s="8" t="s">
        <v>293</v>
      </c>
      <c r="F90" s="13">
        <v>45692</v>
      </c>
      <c r="G90" s="38"/>
    </row>
    <row r="91" spans="1:7" ht="55.5" x14ac:dyDescent="0.4">
      <c r="A91" s="8" t="s">
        <v>294</v>
      </c>
      <c r="B91" s="13">
        <v>45699</v>
      </c>
      <c r="C91" s="8" t="s">
        <v>46</v>
      </c>
      <c r="D91" s="8" t="s">
        <v>47</v>
      </c>
      <c r="E91" s="8" t="s">
        <v>295</v>
      </c>
      <c r="F91" s="13">
        <v>45699</v>
      </c>
      <c r="G91" s="38"/>
    </row>
    <row r="92" spans="1:7" ht="27.75" x14ac:dyDescent="0.4">
      <c r="A92" s="8" t="s">
        <v>296</v>
      </c>
      <c r="B92" s="13">
        <v>45715</v>
      </c>
      <c r="C92" s="8" t="s">
        <v>297</v>
      </c>
      <c r="D92" s="8" t="s">
        <v>298</v>
      </c>
      <c r="E92" s="8" t="s">
        <v>299</v>
      </c>
      <c r="F92" s="13">
        <v>45715</v>
      </c>
      <c r="G92" s="13">
        <v>45734</v>
      </c>
    </row>
    <row r="93" spans="1:7" ht="27.75" x14ac:dyDescent="0.4">
      <c r="A93" s="8" t="s">
        <v>300</v>
      </c>
      <c r="B93" s="13">
        <v>45730</v>
      </c>
      <c r="C93" s="8" t="s">
        <v>301</v>
      </c>
      <c r="D93" s="8" t="s">
        <v>302</v>
      </c>
      <c r="E93" s="8" t="s">
        <v>303</v>
      </c>
      <c r="F93" s="13">
        <v>45730</v>
      </c>
      <c r="G93" s="38"/>
    </row>
    <row r="94" spans="1:7" ht="41.65" x14ac:dyDescent="0.4">
      <c r="A94" s="8" t="s">
        <v>304</v>
      </c>
      <c r="B94" s="13">
        <v>45729</v>
      </c>
      <c r="C94" s="8" t="s">
        <v>305</v>
      </c>
      <c r="D94" s="8" t="s">
        <v>213</v>
      </c>
      <c r="E94" s="8" t="s">
        <v>306</v>
      </c>
      <c r="F94" s="13">
        <v>45729</v>
      </c>
      <c r="G94" s="38"/>
    </row>
    <row r="95" spans="1:7" ht="55.5" x14ac:dyDescent="0.4">
      <c r="A95" s="8" t="s">
        <v>307</v>
      </c>
      <c r="B95" s="13">
        <v>45734</v>
      </c>
      <c r="C95" s="8" t="s">
        <v>41</v>
      </c>
      <c r="D95" s="8" t="s">
        <v>50</v>
      </c>
      <c r="E95" s="8" t="s">
        <v>308</v>
      </c>
      <c r="F95" s="13">
        <v>45734</v>
      </c>
      <c r="G95" s="38"/>
    </row>
    <row r="96" spans="1:7" ht="69.400000000000006" x14ac:dyDescent="0.4">
      <c r="A96" s="8" t="s">
        <v>309</v>
      </c>
      <c r="B96" s="13">
        <v>45736</v>
      </c>
      <c r="C96" s="8" t="s">
        <v>310</v>
      </c>
      <c r="D96" s="8" t="s">
        <v>260</v>
      </c>
      <c r="E96" s="8" t="s">
        <v>311</v>
      </c>
      <c r="F96" s="13">
        <v>45736</v>
      </c>
      <c r="G96" s="13">
        <v>45741</v>
      </c>
    </row>
    <row r="97" spans="1:7" ht="27.75" x14ac:dyDescent="0.4">
      <c r="A97" s="8" t="s">
        <v>312</v>
      </c>
      <c r="B97" s="13">
        <v>45743</v>
      </c>
      <c r="C97" s="8" t="s">
        <v>310</v>
      </c>
      <c r="D97" s="8" t="s">
        <v>260</v>
      </c>
      <c r="E97" s="8" t="s">
        <v>313</v>
      </c>
      <c r="F97" s="13">
        <v>45743</v>
      </c>
      <c r="G97" s="38"/>
    </row>
    <row r="98" spans="1:7" ht="41.65" x14ac:dyDescent="0.4">
      <c r="A98" s="8" t="s">
        <v>314</v>
      </c>
      <c r="B98" s="13">
        <v>45740</v>
      </c>
      <c r="C98" s="8" t="s">
        <v>315</v>
      </c>
      <c r="D98" s="8"/>
      <c r="E98" s="8" t="s">
        <v>316</v>
      </c>
      <c r="F98" s="13">
        <v>45740</v>
      </c>
      <c r="G98" s="38"/>
    </row>
    <row r="99" spans="1:7" ht="55.5" x14ac:dyDescent="0.4">
      <c r="A99" s="8" t="s">
        <v>317</v>
      </c>
      <c r="B99" s="13">
        <v>45743</v>
      </c>
      <c r="C99" s="8" t="s">
        <v>310</v>
      </c>
      <c r="D99" s="8" t="s">
        <v>260</v>
      </c>
      <c r="E99" s="8" t="s">
        <v>318</v>
      </c>
      <c r="F99" s="13">
        <v>45743</v>
      </c>
      <c r="G99" s="38"/>
    </row>
    <row r="100" spans="1:7" ht="41.65" x14ac:dyDescent="0.4">
      <c r="A100" s="8" t="s">
        <v>319</v>
      </c>
      <c r="B100" s="13">
        <v>45744</v>
      </c>
      <c r="C100" s="8" t="s">
        <v>320</v>
      </c>
      <c r="D100" s="8"/>
      <c r="E100" s="8" t="s">
        <v>321</v>
      </c>
      <c r="F100" s="13"/>
      <c r="G100" s="38"/>
    </row>
  </sheetData>
  <autoFilter ref="A3:G68" xr:uid="{00000000-0001-0000-0000-000000000000}"/>
  <mergeCells count="1">
    <mergeCell ref="A1:G1"/>
  </mergeCells>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2"/>
  <sheetViews>
    <sheetView workbookViewId="0">
      <pane ySplit="1" topLeftCell="A62" activePane="bottomLeft" state="frozen"/>
      <selection pane="bottomLeft" activeCell="A18" sqref="A18:A63"/>
    </sheetView>
  </sheetViews>
  <sheetFormatPr defaultColWidth="8.796875" defaultRowHeight="13.9" x14ac:dyDescent="0.4"/>
  <cols>
    <col min="1" max="1" width="11.33203125" style="1" customWidth="1"/>
    <col min="2" max="2" width="18" style="36" customWidth="1"/>
    <col min="3" max="3" width="20.06640625" style="36" customWidth="1"/>
    <col min="4" max="4" width="18.33203125" style="1" bestFit="1" customWidth="1"/>
    <col min="5" max="5" width="18" style="1" customWidth="1"/>
    <col min="6" max="6" width="12" style="32" customWidth="1"/>
    <col min="7" max="7" width="10.73046875" style="36" customWidth="1"/>
    <col min="8" max="8" width="9.46484375" style="35" customWidth="1"/>
    <col min="9" max="9" width="7.796875" style="1" customWidth="1"/>
    <col min="10" max="10" width="5" style="1" customWidth="1"/>
    <col min="11" max="11" width="6.796875" style="1" customWidth="1"/>
    <col min="12" max="13" width="5.06640625" style="1" customWidth="1"/>
    <col min="14" max="14" width="6" style="1" customWidth="1"/>
    <col min="15" max="15" width="8.06640625" style="1" bestFit="1" customWidth="1"/>
    <col min="16" max="16" width="8.796875" style="1"/>
    <col min="17" max="19" width="8.796875" style="24"/>
    <col min="20" max="21" width="8.796875" style="1"/>
    <col min="22" max="23" width="8.796875" style="24"/>
    <col min="24" max="25" width="8.796875" style="1"/>
    <col min="26" max="26" width="10.06640625" style="1" customWidth="1"/>
    <col min="27" max="27" width="9.796875" style="1" bestFit="1" customWidth="1"/>
    <col min="28" max="28" width="10.796875" style="1" customWidth="1"/>
    <col min="29" max="29" width="8.796875" style="1"/>
    <col min="30" max="32" width="10.06640625" style="1" bestFit="1" customWidth="1"/>
    <col min="33" max="33" width="10.59765625" style="1" customWidth="1"/>
    <col min="34" max="34" width="10.06640625" style="1" bestFit="1" customWidth="1"/>
    <col min="35" max="16384" width="8.796875" style="1"/>
  </cols>
  <sheetData>
    <row r="1" spans="1:33" s="9" customFormat="1" ht="102.4" x14ac:dyDescent="0.35">
      <c r="A1" s="9" t="s">
        <v>0</v>
      </c>
      <c r="B1" s="37" t="s">
        <v>28</v>
      </c>
      <c r="C1" s="37" t="s">
        <v>29</v>
      </c>
      <c r="D1" s="17" t="s">
        <v>2</v>
      </c>
      <c r="E1" s="17" t="s">
        <v>3</v>
      </c>
      <c r="F1" s="17" t="s">
        <v>34</v>
      </c>
      <c r="G1" s="33" t="s">
        <v>6</v>
      </c>
      <c r="H1" s="34" t="s">
        <v>30</v>
      </c>
      <c r="I1" s="18" t="s">
        <v>11</v>
      </c>
      <c r="J1" s="27" t="s">
        <v>13</v>
      </c>
      <c r="K1" s="28" t="s">
        <v>12</v>
      </c>
      <c r="L1" s="29" t="s">
        <v>14</v>
      </c>
      <c r="M1" s="29" t="s">
        <v>15</v>
      </c>
      <c r="N1" s="29" t="s">
        <v>23</v>
      </c>
      <c r="O1" s="29" t="s">
        <v>16</v>
      </c>
      <c r="P1" s="29" t="s">
        <v>17</v>
      </c>
      <c r="Q1" s="29" t="s">
        <v>18</v>
      </c>
      <c r="R1" s="29" t="s">
        <v>31</v>
      </c>
      <c r="S1" s="28" t="s">
        <v>9</v>
      </c>
      <c r="T1" s="28" t="s">
        <v>24</v>
      </c>
      <c r="U1" s="28" t="s">
        <v>7</v>
      </c>
      <c r="V1" s="28" t="s">
        <v>10</v>
      </c>
      <c r="W1" s="28" t="s">
        <v>8</v>
      </c>
      <c r="X1" s="29" t="s">
        <v>25</v>
      </c>
      <c r="Y1" s="29" t="s">
        <v>26</v>
      </c>
      <c r="Z1" s="29" t="s">
        <v>27</v>
      </c>
      <c r="AA1" s="28" t="s">
        <v>22</v>
      </c>
      <c r="AB1" s="29" t="s">
        <v>19</v>
      </c>
      <c r="AC1" s="30" t="s">
        <v>20</v>
      </c>
      <c r="AD1" s="31" t="s">
        <v>21</v>
      </c>
      <c r="AG1" s="16" t="s">
        <v>35</v>
      </c>
    </row>
    <row r="2" spans="1:33" s="2" customFormat="1" x14ac:dyDescent="0.4">
      <c r="A2" s="40" t="s">
        <v>159</v>
      </c>
      <c r="B2" s="39">
        <v>45569</v>
      </c>
      <c r="C2" s="39">
        <v>45569</v>
      </c>
      <c r="D2" s="40" t="s">
        <v>41</v>
      </c>
      <c r="E2" s="40" t="s">
        <v>50</v>
      </c>
      <c r="F2" s="40" t="s">
        <v>32</v>
      </c>
      <c r="G2" s="39">
        <v>45572</v>
      </c>
      <c r="H2" s="2">
        <v>2</v>
      </c>
      <c r="I2" s="10"/>
      <c r="S2" s="42" t="s">
        <v>160</v>
      </c>
      <c r="AG2" s="40">
        <v>45537</v>
      </c>
    </row>
    <row r="3" spans="1:33" s="2" customFormat="1" x14ac:dyDescent="0.4">
      <c r="A3" s="40" t="s">
        <v>109</v>
      </c>
      <c r="B3" s="39">
        <v>45544</v>
      </c>
      <c r="C3" s="39">
        <v>45544</v>
      </c>
      <c r="D3" s="40" t="s">
        <v>110</v>
      </c>
      <c r="E3" s="40" t="s">
        <v>111</v>
      </c>
      <c r="F3" s="40" t="s">
        <v>32</v>
      </c>
      <c r="G3" s="39">
        <v>45574</v>
      </c>
      <c r="H3" s="2">
        <v>23</v>
      </c>
      <c r="I3" s="43"/>
      <c r="J3" s="10"/>
      <c r="K3" s="39"/>
      <c r="L3" s="39"/>
      <c r="M3" s="43"/>
      <c r="N3" s="39"/>
      <c r="O3" s="10"/>
      <c r="P3" s="39"/>
      <c r="Q3" s="10"/>
      <c r="R3" s="39"/>
      <c r="S3" s="2" t="s">
        <v>160</v>
      </c>
      <c r="AG3" s="40">
        <v>45579</v>
      </c>
    </row>
    <row r="4" spans="1:33" s="2" customFormat="1" x14ac:dyDescent="0.4">
      <c r="A4" s="40" t="s">
        <v>117</v>
      </c>
      <c r="B4" s="39">
        <v>45559</v>
      </c>
      <c r="C4" s="39">
        <v>45559</v>
      </c>
      <c r="D4" s="40" t="s">
        <v>41</v>
      </c>
      <c r="E4" s="40" t="s">
        <v>50</v>
      </c>
      <c r="F4" s="40" t="s">
        <v>32</v>
      </c>
      <c r="G4" s="39">
        <v>45587</v>
      </c>
      <c r="H4" s="2">
        <v>20</v>
      </c>
      <c r="I4" s="10"/>
      <c r="J4" s="10"/>
      <c r="K4" s="39"/>
      <c r="M4" s="43"/>
      <c r="N4" s="39"/>
      <c r="O4" s="40"/>
      <c r="P4" s="39"/>
      <c r="Q4" s="10"/>
      <c r="R4" s="39"/>
      <c r="S4" s="10" t="s">
        <v>160</v>
      </c>
      <c r="AG4" s="40">
        <v>45607</v>
      </c>
    </row>
    <row r="5" spans="1:33" s="2" customFormat="1" ht="27.75" x14ac:dyDescent="0.4">
      <c r="A5" s="40" t="s">
        <v>119</v>
      </c>
      <c r="B5" s="39">
        <v>45562</v>
      </c>
      <c r="C5" s="39">
        <v>45562</v>
      </c>
      <c r="D5" s="40" t="s">
        <v>120</v>
      </c>
      <c r="E5" s="40" t="s">
        <v>121</v>
      </c>
      <c r="F5" s="40" t="s">
        <v>32</v>
      </c>
      <c r="G5" s="39">
        <v>45588</v>
      </c>
      <c r="H5" s="2">
        <v>18</v>
      </c>
      <c r="I5" s="39"/>
      <c r="J5" s="10"/>
      <c r="K5" s="39"/>
      <c r="L5" s="39"/>
      <c r="M5" s="43"/>
      <c r="N5" s="39"/>
      <c r="O5" s="40"/>
      <c r="P5" s="10"/>
      <c r="Q5" s="10"/>
      <c r="R5" s="39"/>
      <c r="S5" s="10" t="s">
        <v>160</v>
      </c>
      <c r="AG5" s="40">
        <v>45624</v>
      </c>
    </row>
    <row r="6" spans="1:33" s="2" customFormat="1" x14ac:dyDescent="0.4">
      <c r="A6" s="40" t="s">
        <v>123</v>
      </c>
      <c r="B6" s="39">
        <v>45561</v>
      </c>
      <c r="C6" s="39">
        <v>45561</v>
      </c>
      <c r="D6" s="40" t="s">
        <v>41</v>
      </c>
      <c r="E6" s="40" t="s">
        <v>50</v>
      </c>
      <c r="F6" s="40" t="s">
        <v>32</v>
      </c>
      <c r="G6" s="39">
        <v>45589</v>
      </c>
      <c r="H6" s="2">
        <v>20</v>
      </c>
      <c r="I6" s="39"/>
      <c r="J6" s="10"/>
      <c r="K6" s="39"/>
      <c r="L6" s="10"/>
      <c r="M6" s="43"/>
      <c r="N6" s="39"/>
      <c r="O6" s="10"/>
      <c r="P6" s="10"/>
      <c r="Q6" s="10"/>
      <c r="R6" s="39"/>
      <c r="S6" s="10" t="s">
        <v>160</v>
      </c>
      <c r="AG6" s="40">
        <v>45651</v>
      </c>
    </row>
    <row r="7" spans="1:33" s="2" customFormat="1" ht="27.75" x14ac:dyDescent="0.4">
      <c r="A7" s="40" t="s">
        <v>127</v>
      </c>
      <c r="B7" s="39">
        <v>45390</v>
      </c>
      <c r="C7" s="39">
        <v>45390</v>
      </c>
      <c r="D7" s="40" t="s">
        <v>48</v>
      </c>
      <c r="E7" s="40" t="s">
        <v>37</v>
      </c>
      <c r="F7" s="40" t="s">
        <v>33</v>
      </c>
      <c r="G7" s="39">
        <v>45596</v>
      </c>
      <c r="H7" s="2">
        <v>147</v>
      </c>
      <c r="I7" s="10"/>
      <c r="J7" s="15" t="s">
        <v>161</v>
      </c>
      <c r="P7" s="10" t="s">
        <v>162</v>
      </c>
      <c r="Q7" s="10" t="s">
        <v>163</v>
      </c>
      <c r="R7" s="2" t="s">
        <v>164</v>
      </c>
      <c r="AG7" s="44">
        <v>45658</v>
      </c>
    </row>
    <row r="8" spans="1:33" s="2" customFormat="1" ht="27.75" x14ac:dyDescent="0.4">
      <c r="A8" s="40" t="s">
        <v>155</v>
      </c>
      <c r="B8" s="39">
        <v>45535</v>
      </c>
      <c r="C8" s="39">
        <v>45535</v>
      </c>
      <c r="D8" s="40" t="s">
        <v>44</v>
      </c>
      <c r="E8" s="40" t="s">
        <v>45</v>
      </c>
      <c r="F8" s="40" t="s">
        <v>32</v>
      </c>
      <c r="G8" s="39">
        <v>45615</v>
      </c>
      <c r="H8" s="2">
        <v>54</v>
      </c>
      <c r="I8" s="10"/>
      <c r="J8" s="43"/>
      <c r="P8" s="43"/>
      <c r="Q8" s="43"/>
      <c r="S8" s="2" t="s">
        <v>160</v>
      </c>
      <c r="AG8" s="44">
        <v>45677</v>
      </c>
    </row>
    <row r="9" spans="1:33" s="2" customFormat="1" ht="27.75" x14ac:dyDescent="0.4">
      <c r="A9" s="40" t="s">
        <v>130</v>
      </c>
      <c r="B9" s="39">
        <v>45411</v>
      </c>
      <c r="C9" s="39">
        <v>45411</v>
      </c>
      <c r="D9" s="40" t="s">
        <v>51</v>
      </c>
      <c r="E9" s="40" t="s">
        <v>52</v>
      </c>
      <c r="F9" s="40" t="s">
        <v>33</v>
      </c>
      <c r="G9" s="39">
        <v>45616</v>
      </c>
      <c r="H9" s="2">
        <v>145</v>
      </c>
      <c r="I9" s="10"/>
      <c r="J9" s="15" t="s">
        <v>161</v>
      </c>
      <c r="K9" s="39"/>
      <c r="L9" s="39"/>
      <c r="M9" s="43"/>
      <c r="N9" s="39"/>
      <c r="O9" s="43"/>
      <c r="P9" s="10" t="s">
        <v>162</v>
      </c>
      <c r="Q9" s="10" t="s">
        <v>163</v>
      </c>
      <c r="R9" s="39"/>
      <c r="AG9" s="44">
        <v>45705</v>
      </c>
    </row>
    <row r="10" spans="1:33" s="2" customFormat="1" ht="27.75" x14ac:dyDescent="0.4">
      <c r="A10" s="40" t="s">
        <v>165</v>
      </c>
      <c r="B10" s="39">
        <v>45590</v>
      </c>
      <c r="C10" s="39">
        <v>45590</v>
      </c>
      <c r="D10" s="40" t="s">
        <v>166</v>
      </c>
      <c r="E10" s="40" t="s">
        <v>53</v>
      </c>
      <c r="F10" s="40" t="s">
        <v>32</v>
      </c>
      <c r="G10" s="39">
        <v>45616</v>
      </c>
      <c r="H10" s="2">
        <v>18</v>
      </c>
      <c r="I10" s="10"/>
      <c r="J10" s="10"/>
      <c r="L10" s="10"/>
      <c r="O10" s="10"/>
      <c r="P10" s="10"/>
      <c r="Q10" s="10"/>
      <c r="S10" s="2" t="s">
        <v>160</v>
      </c>
      <c r="AG10" s="44">
        <v>45803</v>
      </c>
    </row>
    <row r="11" spans="1:33" s="40" customFormat="1" x14ac:dyDescent="0.4">
      <c r="A11" s="40" t="s">
        <v>167</v>
      </c>
      <c r="B11" s="39">
        <v>45596</v>
      </c>
      <c r="C11" s="39">
        <v>45596</v>
      </c>
      <c r="D11" s="40" t="s">
        <v>168</v>
      </c>
      <c r="E11" s="40" t="s">
        <v>169</v>
      </c>
      <c r="F11" s="40" t="s">
        <v>32</v>
      </c>
      <c r="G11" s="39">
        <v>45622</v>
      </c>
      <c r="H11" s="2">
        <v>18</v>
      </c>
      <c r="I11" s="2"/>
      <c r="J11" s="10"/>
      <c r="K11" s="2"/>
      <c r="L11" s="2"/>
      <c r="M11" s="2"/>
      <c r="N11" s="2"/>
      <c r="O11" s="2"/>
      <c r="P11" s="2"/>
      <c r="Q11" s="10"/>
      <c r="R11" s="2"/>
      <c r="S11" s="10" t="s">
        <v>160</v>
      </c>
      <c r="T11" s="2"/>
      <c r="U11" s="2"/>
      <c r="V11" s="2"/>
      <c r="W11" s="2"/>
      <c r="X11" s="2"/>
      <c r="Y11" s="2"/>
      <c r="Z11" s="2"/>
      <c r="AA11" s="2"/>
      <c r="AB11" s="2"/>
      <c r="AC11" s="2"/>
      <c r="AD11" s="2"/>
      <c r="AG11" s="44">
        <v>45827</v>
      </c>
    </row>
    <row r="12" spans="1:33" s="2" customFormat="1" ht="27.75" x14ac:dyDescent="0.4">
      <c r="A12" s="40" t="s">
        <v>170</v>
      </c>
      <c r="B12" s="39">
        <v>45622</v>
      </c>
      <c r="C12" s="39">
        <v>45622</v>
      </c>
      <c r="D12" s="40" t="s">
        <v>120</v>
      </c>
      <c r="E12" s="40" t="s">
        <v>121</v>
      </c>
      <c r="F12" s="40" t="s">
        <v>32</v>
      </c>
      <c r="G12" s="39">
        <v>45628</v>
      </c>
      <c r="H12" s="2">
        <v>4</v>
      </c>
      <c r="I12" s="2" t="s">
        <v>171</v>
      </c>
      <c r="J12" s="10"/>
      <c r="P12" s="43"/>
      <c r="Q12" s="10"/>
      <c r="S12" s="10"/>
      <c r="AG12" s="44">
        <v>45842</v>
      </c>
    </row>
    <row r="13" spans="1:33" s="2" customFormat="1" ht="27.75" x14ac:dyDescent="0.4">
      <c r="A13" s="40" t="s">
        <v>172</v>
      </c>
      <c r="B13" s="39">
        <v>45574</v>
      </c>
      <c r="C13" s="39">
        <v>45574</v>
      </c>
      <c r="D13" s="40" t="s">
        <v>173</v>
      </c>
      <c r="E13" s="40" t="s">
        <v>174</v>
      </c>
      <c r="F13" s="40" t="s">
        <v>32</v>
      </c>
      <c r="G13" s="39">
        <v>45628</v>
      </c>
      <c r="H13" s="2">
        <v>36</v>
      </c>
      <c r="I13" s="39"/>
      <c r="J13" s="43"/>
      <c r="K13" s="39"/>
      <c r="L13" s="39"/>
      <c r="M13" s="43"/>
      <c r="N13" s="39"/>
      <c r="O13" s="40"/>
      <c r="P13" s="43"/>
      <c r="Q13" s="43"/>
      <c r="R13" s="39"/>
      <c r="S13" s="10" t="s">
        <v>160</v>
      </c>
      <c r="AG13" s="44">
        <v>45901</v>
      </c>
    </row>
    <row r="14" spans="1:33" s="2" customFormat="1" ht="27.75" x14ac:dyDescent="0.4">
      <c r="A14" s="40" t="s">
        <v>113</v>
      </c>
      <c r="B14" s="39">
        <v>45555</v>
      </c>
      <c r="C14" s="39">
        <v>45555</v>
      </c>
      <c r="D14" s="40" t="s">
        <v>114</v>
      </c>
      <c r="E14" s="40" t="s">
        <v>115</v>
      </c>
      <c r="F14" s="40" t="s">
        <v>33</v>
      </c>
      <c r="G14" s="39">
        <v>45645</v>
      </c>
      <c r="H14" s="2">
        <v>62</v>
      </c>
      <c r="I14" s="10"/>
      <c r="J14" s="10"/>
      <c r="O14" s="10"/>
      <c r="P14" s="2" t="s">
        <v>162</v>
      </c>
      <c r="Q14" s="10" t="s">
        <v>163</v>
      </c>
      <c r="AG14" s="44">
        <v>45943</v>
      </c>
    </row>
    <row r="15" spans="1:33" s="40" customFormat="1" x14ac:dyDescent="0.4">
      <c r="A15" s="40" t="s">
        <v>175</v>
      </c>
      <c r="B15" s="39">
        <v>45618</v>
      </c>
      <c r="C15" s="39">
        <v>45618</v>
      </c>
      <c r="D15" s="40" t="s">
        <v>176</v>
      </c>
      <c r="F15" s="40" t="s">
        <v>32</v>
      </c>
      <c r="G15" s="39">
        <v>45645</v>
      </c>
      <c r="H15" s="2">
        <v>19</v>
      </c>
      <c r="I15" s="10"/>
      <c r="J15" s="10"/>
      <c r="K15" s="2"/>
      <c r="L15" s="10"/>
      <c r="M15" s="2"/>
      <c r="N15" s="2"/>
      <c r="O15" s="2"/>
      <c r="P15" s="10"/>
      <c r="Q15" s="2"/>
      <c r="R15" s="2"/>
      <c r="S15" s="2" t="s">
        <v>160</v>
      </c>
      <c r="T15" s="2"/>
      <c r="U15" s="2"/>
      <c r="V15" s="2"/>
      <c r="W15" s="2"/>
      <c r="X15" s="2"/>
      <c r="Y15" s="2"/>
      <c r="Z15" s="2"/>
      <c r="AA15" s="2"/>
      <c r="AB15" s="2"/>
      <c r="AC15" s="2"/>
      <c r="AD15" s="2"/>
      <c r="AG15" s="44">
        <v>45972</v>
      </c>
    </row>
    <row r="16" spans="1:33" s="2" customFormat="1" x14ac:dyDescent="0.4">
      <c r="A16" s="40" t="s">
        <v>177</v>
      </c>
      <c r="B16" s="39">
        <v>45621</v>
      </c>
      <c r="C16" s="39">
        <v>45621</v>
      </c>
      <c r="D16" s="40" t="s">
        <v>178</v>
      </c>
      <c r="E16" s="40"/>
      <c r="F16" s="40" t="s">
        <v>32</v>
      </c>
      <c r="G16" s="39">
        <v>45649</v>
      </c>
      <c r="H16" s="2">
        <v>20</v>
      </c>
      <c r="I16" s="10"/>
      <c r="J16" s="10"/>
      <c r="K16" s="39"/>
      <c r="L16" s="10"/>
      <c r="O16" s="43"/>
      <c r="P16" s="10"/>
      <c r="Q16" s="10"/>
      <c r="S16" s="2" t="s">
        <v>160</v>
      </c>
      <c r="AG16" s="44">
        <v>45988</v>
      </c>
    </row>
    <row r="17" spans="1:34" s="2" customFormat="1" x14ac:dyDescent="0.4">
      <c r="A17" s="40" t="s">
        <v>179</v>
      </c>
      <c r="B17" s="39">
        <v>45628</v>
      </c>
      <c r="C17" s="39">
        <v>45628</v>
      </c>
      <c r="D17" s="40" t="s">
        <v>44</v>
      </c>
      <c r="E17" s="40" t="s">
        <v>50</v>
      </c>
      <c r="F17" s="40" t="s">
        <v>32</v>
      </c>
      <c r="G17" s="39">
        <v>45656</v>
      </c>
      <c r="H17" s="2">
        <v>20</v>
      </c>
      <c r="J17" s="10"/>
      <c r="N17" s="43"/>
      <c r="O17" s="43"/>
      <c r="P17" s="43"/>
      <c r="Q17" s="10"/>
      <c r="S17" s="10" t="s">
        <v>160</v>
      </c>
      <c r="AG17" s="40">
        <v>46016</v>
      </c>
    </row>
    <row r="18" spans="1:34" x14ac:dyDescent="0.4">
      <c r="A18" s="51" t="s">
        <v>180</v>
      </c>
      <c r="B18" s="52">
        <v>45621</v>
      </c>
      <c r="C18" s="52">
        <v>45621</v>
      </c>
      <c r="D18" s="51" t="s">
        <v>181</v>
      </c>
      <c r="E18" s="51"/>
      <c r="F18" s="51" t="s">
        <v>32</v>
      </c>
      <c r="G18" s="52">
        <v>45663</v>
      </c>
      <c r="H18" s="1">
        <f>NETWORKDAYS(B18,G18,AG2:AG23)</f>
        <v>28</v>
      </c>
      <c r="I18" s="53"/>
      <c r="J18" s="24"/>
      <c r="K18" s="24"/>
      <c r="L18" s="24"/>
      <c r="P18" s="24"/>
      <c r="R18" s="1"/>
      <c r="S18" s="24" t="s">
        <v>160</v>
      </c>
      <c r="V18" s="1"/>
      <c r="W18" s="1"/>
      <c r="AG18" s="54">
        <v>45988</v>
      </c>
      <c r="AH18" s="51"/>
    </row>
    <row r="19" spans="1:34" x14ac:dyDescent="0.4">
      <c r="A19" s="51" t="s">
        <v>253</v>
      </c>
      <c r="B19" s="52">
        <v>45664</v>
      </c>
      <c r="C19" s="52">
        <v>45664</v>
      </c>
      <c r="D19" s="51" t="s">
        <v>41</v>
      </c>
      <c r="E19" s="51" t="s">
        <v>50</v>
      </c>
      <c r="F19" s="51" t="s">
        <v>32</v>
      </c>
      <c r="G19" s="52">
        <v>45672</v>
      </c>
      <c r="H19" s="1">
        <f>NETWORKDAYS(B19,G19,AG2:AG23)</f>
        <v>7</v>
      </c>
      <c r="I19" s="53"/>
      <c r="J19" s="24"/>
      <c r="K19" s="24"/>
      <c r="L19" s="24"/>
      <c r="P19" s="24"/>
      <c r="R19" s="1"/>
      <c r="S19" s="24" t="s">
        <v>160</v>
      </c>
      <c r="V19" s="1"/>
      <c r="W19" s="1"/>
      <c r="AG19" s="54"/>
      <c r="AH19" s="51"/>
    </row>
    <row r="20" spans="1:34" x14ac:dyDescent="0.4">
      <c r="A20" s="51" t="s">
        <v>246</v>
      </c>
      <c r="B20" s="52">
        <v>45660</v>
      </c>
      <c r="C20" s="52">
        <v>45660</v>
      </c>
      <c r="D20" s="51" t="s">
        <v>41</v>
      </c>
      <c r="E20" s="51" t="s">
        <v>50</v>
      </c>
      <c r="F20" s="51" t="s">
        <v>32</v>
      </c>
      <c r="G20" s="52">
        <v>45678</v>
      </c>
      <c r="H20" s="1">
        <f>NETWORKDAYS(B20,G20,AG2:AG23)</f>
        <v>12</v>
      </c>
      <c r="I20" s="53"/>
      <c r="K20" s="24"/>
      <c r="P20" s="24"/>
      <c r="Q20" s="1"/>
      <c r="R20" s="1"/>
      <c r="S20" s="24" t="s">
        <v>160</v>
      </c>
      <c r="V20" s="1"/>
      <c r="W20" s="1"/>
      <c r="AG20" s="54">
        <v>46016</v>
      </c>
    </row>
    <row r="21" spans="1:34" x14ac:dyDescent="0.4">
      <c r="A21" s="51" t="s">
        <v>227</v>
      </c>
      <c r="B21" s="52">
        <v>45646</v>
      </c>
      <c r="C21" s="52">
        <v>45646</v>
      </c>
      <c r="D21" s="51" t="s">
        <v>228</v>
      </c>
      <c r="E21" s="51" t="s">
        <v>38</v>
      </c>
      <c r="F21" s="51" t="s">
        <v>32</v>
      </c>
      <c r="G21" s="52">
        <v>45678</v>
      </c>
      <c r="H21" s="1">
        <f>NETWORKDAYS(B21,G21,AG2:AG23)</f>
        <v>20</v>
      </c>
      <c r="I21" s="53"/>
      <c r="K21" s="24"/>
      <c r="P21" s="24"/>
      <c r="Q21" s="1"/>
      <c r="R21" s="1"/>
      <c r="S21" s="24" t="s">
        <v>160</v>
      </c>
      <c r="V21" s="1"/>
      <c r="W21" s="1"/>
      <c r="AG21" s="54"/>
    </row>
    <row r="22" spans="1:34" ht="27.75" x14ac:dyDescent="0.4">
      <c r="A22" s="51" t="s">
        <v>128</v>
      </c>
      <c r="B22" s="52">
        <v>45392</v>
      </c>
      <c r="C22" s="52">
        <v>45392</v>
      </c>
      <c r="D22" s="51" t="s">
        <v>41</v>
      </c>
      <c r="E22" s="51" t="s">
        <v>50</v>
      </c>
      <c r="F22" s="51" t="s">
        <v>32</v>
      </c>
      <c r="G22" s="52">
        <v>45678</v>
      </c>
      <c r="H22" s="1">
        <f>NETWORKDAYS(B22,G22,AG2:AG23)</f>
        <v>198</v>
      </c>
      <c r="I22" s="24"/>
      <c r="J22" s="53" t="s">
        <v>161</v>
      </c>
      <c r="L22" s="24"/>
      <c r="O22" s="24" t="s">
        <v>322</v>
      </c>
      <c r="P22" s="24" t="s">
        <v>162</v>
      </c>
      <c r="Q22" s="24" t="s">
        <v>163</v>
      </c>
      <c r="R22" s="1"/>
      <c r="V22" s="1"/>
      <c r="W22" s="1"/>
      <c r="AG22" s="51"/>
    </row>
    <row r="23" spans="1:34" x14ac:dyDescent="0.4">
      <c r="A23" s="51" t="s">
        <v>248</v>
      </c>
      <c r="B23" s="52">
        <v>45663</v>
      </c>
      <c r="C23" s="52">
        <v>45663</v>
      </c>
      <c r="D23" s="51" t="s">
        <v>41</v>
      </c>
      <c r="E23" s="51" t="s">
        <v>50</v>
      </c>
      <c r="F23" s="51" t="s">
        <v>32</v>
      </c>
      <c r="G23" s="52">
        <v>45679</v>
      </c>
      <c r="H23" s="1">
        <f>NETWORKDAYS(B23,G23,AG2:AG23)</f>
        <v>12</v>
      </c>
      <c r="I23" s="52"/>
      <c r="J23" s="53" t="s">
        <v>161</v>
      </c>
      <c r="K23" s="52"/>
      <c r="L23" s="24"/>
      <c r="O23" s="55"/>
      <c r="P23" s="24"/>
      <c r="R23" s="1" t="s">
        <v>323</v>
      </c>
      <c r="V23" s="1"/>
      <c r="W23" s="1"/>
      <c r="AG23" s="51"/>
    </row>
    <row r="24" spans="1:34" ht="27.75" x14ac:dyDescent="0.4">
      <c r="A24" s="51" t="s">
        <v>133</v>
      </c>
      <c r="B24" s="52">
        <v>45413</v>
      </c>
      <c r="C24" s="52">
        <v>45413</v>
      </c>
      <c r="D24" s="51" t="s">
        <v>41</v>
      </c>
      <c r="E24" s="51" t="s">
        <v>50</v>
      </c>
      <c r="F24" s="51" t="s">
        <v>32</v>
      </c>
      <c r="G24" s="52">
        <v>45679</v>
      </c>
      <c r="H24" s="1">
        <f>NETWORKDAYS(B24,G24,AG2:AG23)</f>
        <v>184</v>
      </c>
      <c r="J24" s="53" t="s">
        <v>161</v>
      </c>
      <c r="P24" s="24" t="s">
        <v>162</v>
      </c>
      <c r="Q24" s="24" t="s">
        <v>163</v>
      </c>
      <c r="R24" s="1"/>
      <c r="S24" s="1"/>
      <c r="V24" s="1"/>
      <c r="W24" s="1"/>
      <c r="AG24" s="51"/>
    </row>
    <row r="25" spans="1:34" ht="27.75" x14ac:dyDescent="0.4">
      <c r="A25" s="51" t="s">
        <v>230</v>
      </c>
      <c r="B25" s="52">
        <v>45652</v>
      </c>
      <c r="C25" s="52">
        <v>45652</v>
      </c>
      <c r="D25" s="51" t="s">
        <v>49</v>
      </c>
      <c r="E25" s="51" t="s">
        <v>231</v>
      </c>
      <c r="F25" s="51" t="s">
        <v>32</v>
      </c>
      <c r="G25" s="52">
        <v>45680</v>
      </c>
      <c r="H25" s="1">
        <f>NETWORKDAYS(B25,G25,AG2:AG23)</f>
        <v>19</v>
      </c>
      <c r="I25" s="24"/>
      <c r="J25" s="24"/>
      <c r="O25" s="24"/>
      <c r="R25" s="52"/>
      <c r="S25" s="56" t="s">
        <v>160</v>
      </c>
      <c r="V25" s="1"/>
      <c r="AG25" s="51"/>
    </row>
    <row r="26" spans="1:34" ht="27.75" x14ac:dyDescent="0.4">
      <c r="A26" s="51" t="s">
        <v>134</v>
      </c>
      <c r="B26" s="52">
        <v>45413</v>
      </c>
      <c r="C26" s="52">
        <v>45413</v>
      </c>
      <c r="D26" s="51" t="s">
        <v>41</v>
      </c>
      <c r="E26" s="51" t="s">
        <v>50</v>
      </c>
      <c r="F26" s="51" t="s">
        <v>33</v>
      </c>
      <c r="G26" s="52">
        <v>45680</v>
      </c>
      <c r="H26" s="1">
        <f>NETWORKDAYS(B26,G26,AG2:AG23)</f>
        <v>185</v>
      </c>
      <c r="I26" s="24"/>
      <c r="J26" s="53" t="s">
        <v>161</v>
      </c>
      <c r="L26" s="24"/>
      <c r="O26" s="24" t="s">
        <v>322</v>
      </c>
      <c r="P26" s="24" t="s">
        <v>162</v>
      </c>
      <c r="Q26" s="24" t="s">
        <v>163</v>
      </c>
      <c r="R26" s="1"/>
      <c r="S26" s="52"/>
      <c r="V26" s="1"/>
      <c r="W26" s="1"/>
      <c r="AG26" s="51"/>
    </row>
    <row r="27" spans="1:34" ht="27.75" x14ac:dyDescent="0.4">
      <c r="A27" s="51" t="s">
        <v>135</v>
      </c>
      <c r="B27" s="52">
        <v>45421</v>
      </c>
      <c r="C27" s="52">
        <v>45421</v>
      </c>
      <c r="D27" s="51" t="s">
        <v>39</v>
      </c>
      <c r="E27" s="51" t="s">
        <v>40</v>
      </c>
      <c r="F27" s="51" t="s">
        <v>33</v>
      </c>
      <c r="G27" s="52">
        <v>45680</v>
      </c>
      <c r="H27" s="1">
        <f>NETWORKDAYS(B27,G27,AG2:AG23)</f>
        <v>179</v>
      </c>
      <c r="I27" s="52"/>
      <c r="J27" s="52"/>
      <c r="L27" s="24"/>
      <c r="P27" s="52"/>
      <c r="Q27" s="52"/>
      <c r="R27" s="1"/>
      <c r="S27" s="1" t="s">
        <v>160</v>
      </c>
      <c r="V27" s="1"/>
      <c r="W27" s="1" t="s">
        <v>324</v>
      </c>
      <c r="AG27" s="51"/>
    </row>
    <row r="28" spans="1:34" ht="27.75" x14ac:dyDescent="0.4">
      <c r="A28" s="51" t="s">
        <v>136</v>
      </c>
      <c r="B28" s="52">
        <v>45421</v>
      </c>
      <c r="C28" s="57">
        <v>45434</v>
      </c>
      <c r="D28" s="51" t="s">
        <v>39</v>
      </c>
      <c r="E28" s="51" t="s">
        <v>40</v>
      </c>
      <c r="F28" s="51" t="s">
        <v>33</v>
      </c>
      <c r="G28" s="52">
        <v>45680</v>
      </c>
      <c r="H28" s="1">
        <f>NETWORKDAYS(B28,G28,AG2:AG22)</f>
        <v>179</v>
      </c>
      <c r="J28" s="52"/>
      <c r="K28" s="52"/>
      <c r="L28" s="52"/>
      <c r="M28" s="55"/>
      <c r="N28" s="55"/>
      <c r="O28" s="52"/>
      <c r="P28" s="24"/>
      <c r="Q28" s="52"/>
      <c r="R28" s="52"/>
      <c r="V28" s="1"/>
      <c r="W28" s="1" t="s">
        <v>324</v>
      </c>
      <c r="AG28" s="51"/>
    </row>
    <row r="29" spans="1:34" ht="27.75" x14ac:dyDescent="0.4">
      <c r="A29" s="51" t="s">
        <v>138</v>
      </c>
      <c r="B29" s="52">
        <v>45446</v>
      </c>
      <c r="C29" s="52">
        <v>45446</v>
      </c>
      <c r="D29" s="51" t="s">
        <v>41</v>
      </c>
      <c r="E29" s="51" t="s">
        <v>50</v>
      </c>
      <c r="F29" s="51" t="s">
        <v>32</v>
      </c>
      <c r="G29" s="52">
        <v>45684</v>
      </c>
      <c r="H29" s="1">
        <f>NETWORKDAYS(B29,G29,AG2:AG22)</f>
        <v>164</v>
      </c>
      <c r="J29" s="53" t="s">
        <v>161</v>
      </c>
      <c r="K29" s="52"/>
      <c r="L29" s="52"/>
      <c r="M29" s="55"/>
      <c r="N29" s="52"/>
      <c r="O29" s="51"/>
      <c r="P29" s="24" t="s">
        <v>162</v>
      </c>
      <c r="Q29" s="24" t="s">
        <v>163</v>
      </c>
      <c r="R29" s="52"/>
      <c r="V29" s="1"/>
      <c r="W29" s="1"/>
      <c r="AG29" s="51"/>
    </row>
    <row r="30" spans="1:34" ht="27.75" x14ac:dyDescent="0.4">
      <c r="A30" s="51" t="s">
        <v>141</v>
      </c>
      <c r="B30" s="52">
        <v>45443</v>
      </c>
      <c r="C30" s="52">
        <v>45443</v>
      </c>
      <c r="D30" s="51" t="s">
        <v>73</v>
      </c>
      <c r="E30" s="51" t="s">
        <v>74</v>
      </c>
      <c r="F30" s="51" t="s">
        <v>32</v>
      </c>
      <c r="G30" s="52">
        <v>45684</v>
      </c>
      <c r="H30" s="1">
        <f>NETWORKDAYS(B30,G30,AG2:AG22)</f>
        <v>165</v>
      </c>
      <c r="I30" s="52"/>
      <c r="K30" s="55"/>
      <c r="N30" s="58"/>
      <c r="P30" s="24"/>
      <c r="Q30" s="1"/>
      <c r="R30" s="1"/>
      <c r="S30" s="52"/>
      <c r="U30" s="1" t="s">
        <v>325</v>
      </c>
      <c r="V30" s="1"/>
      <c r="W30" s="1"/>
      <c r="AG30" s="51"/>
    </row>
    <row r="31" spans="1:34" x14ac:dyDescent="0.4">
      <c r="A31" s="51" t="s">
        <v>233</v>
      </c>
      <c r="B31" s="52">
        <v>45653</v>
      </c>
      <c r="C31" s="52">
        <v>45653</v>
      </c>
      <c r="D31" s="51" t="s">
        <v>41</v>
      </c>
      <c r="E31" s="51" t="s">
        <v>50</v>
      </c>
      <c r="F31" s="51" t="s">
        <v>32</v>
      </c>
      <c r="G31" s="52">
        <v>45684</v>
      </c>
      <c r="H31" s="1">
        <f>NETWORKDAYS(B31,G31,AG2:AG22)</f>
        <v>20</v>
      </c>
      <c r="I31" s="24"/>
      <c r="J31" s="53" t="s">
        <v>161</v>
      </c>
      <c r="K31" s="52"/>
      <c r="L31" s="52"/>
      <c r="M31" s="55"/>
      <c r="N31" s="52"/>
      <c r="O31" s="52"/>
      <c r="P31" s="52"/>
      <c r="Q31" s="52" t="s">
        <v>163</v>
      </c>
      <c r="R31" s="52"/>
      <c r="V31" s="1"/>
      <c r="W31" s="1"/>
      <c r="AG31" s="51"/>
    </row>
    <row r="32" spans="1:34" ht="27.75" x14ac:dyDescent="0.4">
      <c r="A32" s="51" t="s">
        <v>139</v>
      </c>
      <c r="B32" s="52">
        <v>45446</v>
      </c>
      <c r="C32" s="52">
        <v>45446</v>
      </c>
      <c r="D32" s="51" t="s">
        <v>41</v>
      </c>
      <c r="E32" s="51" t="s">
        <v>50</v>
      </c>
      <c r="F32" s="51" t="s">
        <v>33</v>
      </c>
      <c r="G32" s="52">
        <v>45685</v>
      </c>
      <c r="H32" s="1">
        <f>NETWORKDAYS(B32,G32,AG2:AG22)</f>
        <v>165</v>
      </c>
      <c r="I32" s="24"/>
      <c r="J32" s="53" t="s">
        <v>161</v>
      </c>
      <c r="O32" s="24" t="s">
        <v>322</v>
      </c>
      <c r="P32" s="24" t="s">
        <v>162</v>
      </c>
      <c r="Q32" s="24" t="s">
        <v>163</v>
      </c>
      <c r="R32" s="1"/>
      <c r="S32" s="52"/>
      <c r="V32" s="1"/>
      <c r="W32" s="1"/>
      <c r="AG32" s="51"/>
    </row>
    <row r="33" spans="1:33" x14ac:dyDescent="0.4">
      <c r="A33" s="51" t="s">
        <v>241</v>
      </c>
      <c r="B33" s="52">
        <v>45656</v>
      </c>
      <c r="C33" s="52">
        <v>45656</v>
      </c>
      <c r="D33" s="51" t="s">
        <v>166</v>
      </c>
      <c r="E33" s="51" t="s">
        <v>242</v>
      </c>
      <c r="F33" s="51" t="s">
        <v>32</v>
      </c>
      <c r="G33" s="52">
        <v>45686</v>
      </c>
      <c r="H33" s="1">
        <f>NETWORKDAYS(B33,G33,AG2:AG22)</f>
        <v>21</v>
      </c>
      <c r="I33" s="52"/>
      <c r="J33" s="52"/>
      <c r="Q33" s="52"/>
      <c r="R33" s="1"/>
      <c r="S33" s="24" t="s">
        <v>160</v>
      </c>
      <c r="V33" s="1"/>
      <c r="W33" s="1"/>
      <c r="AG33" s="51"/>
    </row>
    <row r="34" spans="1:33" ht="27.75" x14ac:dyDescent="0.4">
      <c r="A34" s="51" t="s">
        <v>145</v>
      </c>
      <c r="B34" s="52">
        <v>45474</v>
      </c>
      <c r="C34" s="52">
        <v>45474</v>
      </c>
      <c r="D34" s="51" t="s">
        <v>41</v>
      </c>
      <c r="E34" s="51" t="s">
        <v>50</v>
      </c>
      <c r="F34" s="51" t="s">
        <v>32</v>
      </c>
      <c r="G34" s="52">
        <v>45687</v>
      </c>
      <c r="H34" s="1">
        <f>NETWORKDAYS(B34,G34,AG2:AG22)</f>
        <v>147</v>
      </c>
      <c r="J34" s="53" t="s">
        <v>161</v>
      </c>
      <c r="K34" s="52"/>
      <c r="L34" s="52"/>
      <c r="M34" s="55"/>
      <c r="N34" s="52"/>
      <c r="O34" s="51"/>
      <c r="P34" s="24"/>
      <c r="Q34" s="24" t="s">
        <v>163</v>
      </c>
      <c r="R34" s="52"/>
      <c r="V34" s="1"/>
      <c r="AG34" s="51"/>
    </row>
    <row r="35" spans="1:33" ht="27.75" x14ac:dyDescent="0.4">
      <c r="A35" s="51" t="s">
        <v>146</v>
      </c>
      <c r="B35" s="52">
        <v>45474</v>
      </c>
      <c r="C35" s="52">
        <v>45474</v>
      </c>
      <c r="D35" s="51" t="s">
        <v>41</v>
      </c>
      <c r="E35" s="51" t="s">
        <v>50</v>
      </c>
      <c r="F35" s="51" t="s">
        <v>33</v>
      </c>
      <c r="G35" s="52">
        <v>45687</v>
      </c>
      <c r="H35" s="1">
        <f>NETWORKDAYS(B35,G35,AG2:AG22)</f>
        <v>147</v>
      </c>
      <c r="J35" s="53" t="s">
        <v>161</v>
      </c>
      <c r="K35" s="52"/>
      <c r="L35" s="52"/>
      <c r="M35" s="55"/>
      <c r="N35" s="52"/>
      <c r="O35" s="51"/>
      <c r="P35" s="24"/>
      <c r="Q35" s="24" t="s">
        <v>163</v>
      </c>
      <c r="R35" s="1"/>
      <c r="V35" s="1"/>
      <c r="W35" s="1"/>
      <c r="AG35" s="51"/>
    </row>
    <row r="36" spans="1:33" ht="27.75" x14ac:dyDescent="0.4">
      <c r="A36" s="51" t="s">
        <v>151</v>
      </c>
      <c r="B36" s="52">
        <v>45505</v>
      </c>
      <c r="C36" s="52">
        <v>45505</v>
      </c>
      <c r="D36" s="51" t="s">
        <v>41</v>
      </c>
      <c r="E36" s="51" t="s">
        <v>50</v>
      </c>
      <c r="F36" s="51" t="s">
        <v>32</v>
      </c>
      <c r="G36" s="52">
        <v>45687</v>
      </c>
      <c r="H36" s="1">
        <f>NETWORKDAYS(B36,G36,AG2:AG22)</f>
        <v>124</v>
      </c>
      <c r="I36" s="52"/>
      <c r="J36" s="53" t="s">
        <v>161</v>
      </c>
      <c r="K36" s="52"/>
      <c r="L36" s="52"/>
      <c r="M36" s="55"/>
      <c r="N36" s="52"/>
      <c r="O36" s="51"/>
      <c r="P36" s="24"/>
      <c r="Q36" s="24" t="s">
        <v>163</v>
      </c>
      <c r="R36" s="1"/>
      <c r="V36" s="1"/>
      <c r="W36" s="1"/>
      <c r="AG36" s="51"/>
    </row>
    <row r="37" spans="1:33" ht="27.75" x14ac:dyDescent="0.4">
      <c r="A37" s="51" t="s">
        <v>152</v>
      </c>
      <c r="B37" s="52">
        <v>45505</v>
      </c>
      <c r="C37" s="52">
        <v>45505</v>
      </c>
      <c r="D37" s="51" t="s">
        <v>41</v>
      </c>
      <c r="E37" s="51" t="s">
        <v>50</v>
      </c>
      <c r="F37" s="51" t="s">
        <v>33</v>
      </c>
      <c r="G37" s="52">
        <v>45687</v>
      </c>
      <c r="H37" s="1">
        <f>NETWORKDAYS(B37,G37,AG2:AG22)</f>
        <v>124</v>
      </c>
      <c r="I37" s="24"/>
      <c r="J37" s="53" t="s">
        <v>161</v>
      </c>
      <c r="K37" s="52"/>
      <c r="L37" s="52"/>
      <c r="M37" s="55"/>
      <c r="N37" s="52"/>
      <c r="O37" s="51"/>
      <c r="P37" s="24"/>
      <c r="Q37" s="24" t="s">
        <v>163</v>
      </c>
      <c r="R37" s="52"/>
      <c r="V37" s="1"/>
      <c r="AG37" s="51"/>
    </row>
    <row r="38" spans="1:33" ht="27.75" x14ac:dyDescent="0.4">
      <c r="A38" s="51" t="s">
        <v>156</v>
      </c>
      <c r="B38" s="52">
        <v>45538</v>
      </c>
      <c r="C38" s="52">
        <v>45538</v>
      </c>
      <c r="D38" s="51" t="s">
        <v>41</v>
      </c>
      <c r="E38" s="51" t="s">
        <v>50</v>
      </c>
      <c r="F38" s="1" t="s">
        <v>32</v>
      </c>
      <c r="G38" s="52">
        <v>45692</v>
      </c>
      <c r="H38" s="1">
        <f>NETWORKDAYS(B38,G38,AG2:AG22)</f>
        <v>105</v>
      </c>
      <c r="I38" s="24"/>
      <c r="J38" s="53" t="s">
        <v>161</v>
      </c>
      <c r="P38" s="52" t="s">
        <v>162</v>
      </c>
      <c r="Q38" s="24" t="s">
        <v>163</v>
      </c>
      <c r="R38" s="59"/>
      <c r="V38" s="1"/>
      <c r="W38" s="1"/>
      <c r="AG38" s="51"/>
    </row>
    <row r="39" spans="1:33" ht="27.75" x14ac:dyDescent="0.4">
      <c r="A39" s="51" t="s">
        <v>157</v>
      </c>
      <c r="B39" s="52">
        <v>45538</v>
      </c>
      <c r="C39" s="52">
        <v>45538</v>
      </c>
      <c r="D39" s="51" t="s">
        <v>41</v>
      </c>
      <c r="E39" s="51" t="s">
        <v>50</v>
      </c>
      <c r="F39" s="51" t="s">
        <v>33</v>
      </c>
      <c r="G39" s="52">
        <v>45692</v>
      </c>
      <c r="H39" s="1">
        <f>NETWORKDAYS(B39,G39,AG2:AG22)</f>
        <v>105</v>
      </c>
      <c r="I39" s="24"/>
      <c r="J39" s="53" t="s">
        <v>161</v>
      </c>
      <c r="P39" s="52" t="s">
        <v>162</v>
      </c>
      <c r="Q39" s="24" t="s">
        <v>163</v>
      </c>
      <c r="R39" s="1"/>
      <c r="S39" s="52"/>
      <c r="V39" s="1"/>
      <c r="W39" s="1"/>
      <c r="AG39" s="51"/>
    </row>
    <row r="40" spans="1:33" x14ac:dyDescent="0.4">
      <c r="A40" s="51" t="s">
        <v>182</v>
      </c>
      <c r="B40" s="52">
        <v>45566</v>
      </c>
      <c r="C40" s="52">
        <v>45566</v>
      </c>
      <c r="D40" s="51" t="s">
        <v>41</v>
      </c>
      <c r="E40" s="51" t="s">
        <v>50</v>
      </c>
      <c r="F40" s="51" t="s">
        <v>32</v>
      </c>
      <c r="G40" s="52">
        <v>45693</v>
      </c>
      <c r="H40" s="1">
        <f>NETWORKDAYS(B40,G40,AG2:AG22)</f>
        <v>86</v>
      </c>
      <c r="I40" s="52"/>
      <c r="J40" s="53" t="s">
        <v>161</v>
      </c>
      <c r="K40" s="52"/>
      <c r="L40" s="52"/>
      <c r="M40" s="55"/>
      <c r="N40" s="52"/>
      <c r="O40" s="51"/>
      <c r="P40" s="52" t="s">
        <v>162</v>
      </c>
      <c r="Q40" s="24" t="s">
        <v>163</v>
      </c>
      <c r="R40" s="52"/>
      <c r="S40" s="52"/>
      <c r="V40" s="1"/>
      <c r="W40" s="1"/>
      <c r="AG40" s="51"/>
    </row>
    <row r="41" spans="1:33" x14ac:dyDescent="0.4">
      <c r="A41" s="51" t="s">
        <v>184</v>
      </c>
      <c r="B41" s="52">
        <v>45566</v>
      </c>
      <c r="C41" s="52">
        <v>45566</v>
      </c>
      <c r="D41" s="51" t="s">
        <v>41</v>
      </c>
      <c r="E41" s="51" t="s">
        <v>50</v>
      </c>
      <c r="F41" s="51" t="s">
        <v>32</v>
      </c>
      <c r="G41" s="52">
        <v>45693</v>
      </c>
      <c r="H41" s="1">
        <f>NETWORKDAYS(B41,G41,AG2:AG22)</f>
        <v>86</v>
      </c>
      <c r="J41" s="53" t="s">
        <v>161</v>
      </c>
      <c r="K41" s="52"/>
      <c r="L41" s="52"/>
      <c r="M41" s="55"/>
      <c r="N41" s="52"/>
      <c r="O41" s="51"/>
      <c r="P41" s="52"/>
      <c r="Q41" s="24" t="s">
        <v>163</v>
      </c>
      <c r="R41" s="52"/>
      <c r="V41" s="1"/>
      <c r="W41" s="1"/>
      <c r="AG41" s="51"/>
    </row>
    <row r="42" spans="1:33" x14ac:dyDescent="0.4">
      <c r="A42" s="51" t="s">
        <v>192</v>
      </c>
      <c r="B42" s="52">
        <v>45614</v>
      </c>
      <c r="C42" s="52">
        <v>45614</v>
      </c>
      <c r="D42" s="51" t="s">
        <v>41</v>
      </c>
      <c r="E42" s="51" t="s">
        <v>50</v>
      </c>
      <c r="F42" s="51" t="s">
        <v>32</v>
      </c>
      <c r="G42" s="52">
        <v>45693</v>
      </c>
      <c r="H42" s="1">
        <f>NETWORKDAYS(B42,G42,AG2:AG22)</f>
        <v>54</v>
      </c>
      <c r="I42" s="52"/>
      <c r="J42" s="53" t="s">
        <v>161</v>
      </c>
      <c r="P42" s="52" t="s">
        <v>162</v>
      </c>
      <c r="Q42" s="24" t="s">
        <v>163</v>
      </c>
      <c r="R42" s="1"/>
      <c r="V42" s="1"/>
      <c r="W42" s="1"/>
      <c r="AG42" s="51"/>
    </row>
    <row r="43" spans="1:33" x14ac:dyDescent="0.4">
      <c r="A43" s="51" t="s">
        <v>194</v>
      </c>
      <c r="B43" s="52">
        <v>45614</v>
      </c>
      <c r="C43" s="52">
        <v>45614</v>
      </c>
      <c r="D43" s="51" t="s">
        <v>41</v>
      </c>
      <c r="E43" s="51" t="s">
        <v>50</v>
      </c>
      <c r="F43" s="51" t="s">
        <v>32</v>
      </c>
      <c r="G43" s="52">
        <v>45693</v>
      </c>
      <c r="H43" s="1">
        <f>NETWORKDAYS(B43,G43,AG2:AG22)</f>
        <v>54</v>
      </c>
      <c r="J43" s="53" t="s">
        <v>161</v>
      </c>
      <c r="K43" s="52"/>
      <c r="L43" s="52"/>
      <c r="M43" s="55"/>
      <c r="N43" s="52"/>
      <c r="O43" s="51"/>
      <c r="P43" s="52"/>
      <c r="Q43" s="24" t="s">
        <v>163</v>
      </c>
      <c r="S43" s="52"/>
      <c r="V43" s="1"/>
      <c r="W43" s="1"/>
      <c r="AG43" s="51"/>
    </row>
    <row r="44" spans="1:33" x14ac:dyDescent="0.4">
      <c r="A44" s="51" t="s">
        <v>206</v>
      </c>
      <c r="B44" s="52">
        <v>45628</v>
      </c>
      <c r="C44" s="52">
        <v>45628</v>
      </c>
      <c r="D44" s="51" t="s">
        <v>41</v>
      </c>
      <c r="E44" s="51" t="s">
        <v>50</v>
      </c>
      <c r="F44" s="51" t="s">
        <v>32</v>
      </c>
      <c r="G44" s="52">
        <v>45693</v>
      </c>
      <c r="H44" s="1">
        <f>NETWORKDAYS(B44,G44,AG2:AG22)</f>
        <v>45</v>
      </c>
      <c r="J44" s="53" t="s">
        <v>161</v>
      </c>
      <c r="O44" s="24"/>
      <c r="P44" s="24" t="s">
        <v>162</v>
      </c>
      <c r="Q44" s="24" t="s">
        <v>163</v>
      </c>
      <c r="R44" s="1"/>
      <c r="S44" s="52"/>
      <c r="V44" s="1"/>
      <c r="W44" s="1"/>
      <c r="AG44" s="51"/>
    </row>
    <row r="45" spans="1:33" ht="27.75" x14ac:dyDescent="0.4">
      <c r="A45" s="51" t="s">
        <v>250</v>
      </c>
      <c r="B45" s="52">
        <v>45663</v>
      </c>
      <c r="C45" s="52">
        <v>45663</v>
      </c>
      <c r="D45" s="51" t="s">
        <v>251</v>
      </c>
      <c r="E45" s="51" t="s">
        <v>53</v>
      </c>
      <c r="F45" s="51" t="s">
        <v>32</v>
      </c>
      <c r="G45" s="52">
        <v>45693</v>
      </c>
      <c r="H45" s="1">
        <f>NETWORKDAYS(B45,G45,AG2:AG22)</f>
        <v>22</v>
      </c>
      <c r="I45" s="52"/>
      <c r="J45" s="24"/>
      <c r="L45" s="24"/>
      <c r="P45" s="24"/>
      <c r="S45" s="1" t="s">
        <v>160</v>
      </c>
      <c r="V45" s="1"/>
      <c r="W45" s="1"/>
      <c r="AA45" s="24"/>
      <c r="AG45" s="51"/>
    </row>
    <row r="46" spans="1:33" x14ac:dyDescent="0.4">
      <c r="A46" s="51" t="s">
        <v>212</v>
      </c>
      <c r="B46" s="52">
        <v>45632</v>
      </c>
      <c r="C46" s="52">
        <v>45632</v>
      </c>
      <c r="D46" s="51" t="s">
        <v>36</v>
      </c>
      <c r="E46" s="51" t="s">
        <v>213</v>
      </c>
      <c r="F46" s="51" t="s">
        <v>32</v>
      </c>
      <c r="G46" s="52">
        <v>45693</v>
      </c>
      <c r="H46" s="1">
        <f>NETWORKDAYS(B46,G46,AG2:AG22)</f>
        <v>41</v>
      </c>
      <c r="I46" s="52"/>
      <c r="J46" s="53" t="s">
        <v>161</v>
      </c>
      <c r="L46" s="24"/>
      <c r="P46" s="24"/>
      <c r="Q46" s="24" t="s">
        <v>163</v>
      </c>
      <c r="S46" s="1"/>
      <c r="V46" s="1"/>
      <c r="W46" s="1"/>
      <c r="AG46" s="51"/>
    </row>
    <row r="47" spans="1:33" x14ac:dyDescent="0.4">
      <c r="A47" s="51" t="s">
        <v>203</v>
      </c>
      <c r="B47" s="52">
        <v>45624</v>
      </c>
      <c r="C47" s="52">
        <v>45624</v>
      </c>
      <c r="D47" s="51" t="s">
        <v>204</v>
      </c>
      <c r="E47" s="51" t="s">
        <v>38</v>
      </c>
      <c r="F47" s="51" t="s">
        <v>32</v>
      </c>
      <c r="G47" s="52">
        <v>45699</v>
      </c>
      <c r="H47" s="1">
        <f>NETWORKDAYS(B47,G47,AG2:AG22)</f>
        <v>50</v>
      </c>
      <c r="J47" s="24"/>
      <c r="N47" s="24"/>
      <c r="P47" s="24"/>
      <c r="R47" s="1"/>
      <c r="S47" s="1" t="s">
        <v>160</v>
      </c>
      <c r="T47" s="52"/>
      <c r="U47" s="24"/>
      <c r="V47" s="1"/>
      <c r="W47" s="1"/>
      <c r="AG47" s="51"/>
    </row>
    <row r="48" spans="1:33" x14ac:dyDescent="0.4">
      <c r="A48" s="51" t="s">
        <v>259</v>
      </c>
      <c r="B48" s="52">
        <v>45671</v>
      </c>
      <c r="C48" s="52">
        <v>45671</v>
      </c>
      <c r="D48" s="54" t="s">
        <v>260</v>
      </c>
      <c r="E48" s="51"/>
      <c r="F48" s="51" t="s">
        <v>32</v>
      </c>
      <c r="G48" s="52">
        <v>45699</v>
      </c>
      <c r="H48" s="1">
        <f>NETWORKDAYS(B48,G48,AG2:AG22)</f>
        <v>20</v>
      </c>
      <c r="I48" s="24"/>
      <c r="J48" s="24"/>
      <c r="O48" s="24"/>
      <c r="R48" s="1"/>
      <c r="S48" s="1" t="s">
        <v>160</v>
      </c>
      <c r="V48" s="1"/>
      <c r="W48" s="1"/>
      <c r="AG48" s="51"/>
    </row>
    <row r="49" spans="1:34" ht="27.75" x14ac:dyDescent="0.4">
      <c r="A49" s="51" t="s">
        <v>149</v>
      </c>
      <c r="B49" s="52">
        <v>45483</v>
      </c>
      <c r="C49" s="52">
        <v>45483</v>
      </c>
      <c r="D49" s="51" t="s">
        <v>89</v>
      </c>
      <c r="E49" s="51" t="s">
        <v>90</v>
      </c>
      <c r="F49" s="51" t="s">
        <v>33</v>
      </c>
      <c r="G49" s="52">
        <v>45700</v>
      </c>
      <c r="H49" s="1">
        <f>NETWORKDAYS(B49,G49,AG2:AG22)</f>
        <v>149</v>
      </c>
      <c r="J49" s="53" t="s">
        <v>161</v>
      </c>
      <c r="O49" s="24" t="s">
        <v>322</v>
      </c>
      <c r="P49" s="24" t="s">
        <v>162</v>
      </c>
      <c r="Q49" s="52" t="s">
        <v>163</v>
      </c>
      <c r="R49" s="1"/>
      <c r="V49" s="1"/>
      <c r="W49" s="1"/>
      <c r="AG49" s="51"/>
    </row>
    <row r="50" spans="1:34" x14ac:dyDescent="0.4">
      <c r="A50" s="51" t="s">
        <v>288</v>
      </c>
      <c r="B50" s="52">
        <v>45708</v>
      </c>
      <c r="C50" s="52">
        <v>45708</v>
      </c>
      <c r="D50" s="51" t="s">
        <v>289</v>
      </c>
      <c r="E50" s="51" t="s">
        <v>326</v>
      </c>
      <c r="F50" s="51" t="s">
        <v>32</v>
      </c>
      <c r="G50" s="52">
        <v>45720</v>
      </c>
      <c r="H50" s="1">
        <f>NETWORKDAYS(B50,G50,AG2:AG22)</f>
        <v>9</v>
      </c>
      <c r="I50" s="24"/>
      <c r="J50" s="53" t="s">
        <v>161</v>
      </c>
      <c r="P50" s="24" t="s">
        <v>162</v>
      </c>
      <c r="Q50" s="52" t="s">
        <v>163</v>
      </c>
      <c r="R50" s="1"/>
      <c r="S50" s="52"/>
      <c r="V50" s="1"/>
      <c r="AG50" s="51"/>
    </row>
    <row r="51" spans="1:34" s="51" customFormat="1" ht="27.75" x14ac:dyDescent="0.4">
      <c r="A51" s="51" t="s">
        <v>129</v>
      </c>
      <c r="B51" s="52">
        <v>45406</v>
      </c>
      <c r="C51" s="52">
        <v>45406</v>
      </c>
      <c r="D51" s="51" t="s">
        <v>42</v>
      </c>
      <c r="E51" s="51" t="s">
        <v>43</v>
      </c>
      <c r="F51" s="51" t="s">
        <v>33</v>
      </c>
      <c r="G51" s="52">
        <v>45721</v>
      </c>
      <c r="H51" s="1">
        <f>NETWORKDAYS(B51,G51,AG2:AG22)</f>
        <v>218</v>
      </c>
      <c r="I51" s="1"/>
      <c r="J51" s="24"/>
      <c r="K51" s="24"/>
      <c r="L51" s="24"/>
      <c r="M51" s="1"/>
      <c r="N51" s="1"/>
      <c r="O51" s="24"/>
      <c r="P51" s="24"/>
      <c r="Q51" s="24"/>
      <c r="R51" s="1"/>
      <c r="S51" s="52"/>
      <c r="T51" s="1"/>
      <c r="U51" s="24" t="s">
        <v>327</v>
      </c>
      <c r="V51" s="1"/>
      <c r="W51" s="1"/>
      <c r="X51" s="1"/>
      <c r="Y51" s="1"/>
      <c r="Z51" s="1"/>
      <c r="AA51" s="1"/>
      <c r="AB51" s="1"/>
      <c r="AC51" s="1"/>
      <c r="AD51" s="1"/>
      <c r="AH51" s="1"/>
    </row>
    <row r="52" spans="1:34" x14ac:dyDescent="0.4">
      <c r="A52" s="51" t="s">
        <v>217</v>
      </c>
      <c r="B52" s="52">
        <v>45632</v>
      </c>
      <c r="C52" s="52">
        <v>45632</v>
      </c>
      <c r="D52" s="51" t="s">
        <v>218</v>
      </c>
      <c r="E52" s="51" t="s">
        <v>219</v>
      </c>
      <c r="F52" s="51" t="s">
        <v>32</v>
      </c>
      <c r="G52" s="52">
        <v>45722</v>
      </c>
      <c r="H52" s="1">
        <f>NETWORKDAYS(B52,G52,AG2:AG22)</f>
        <v>61</v>
      </c>
      <c r="J52" s="53" t="s">
        <v>161</v>
      </c>
      <c r="K52" s="24"/>
      <c r="N52" s="1" t="s">
        <v>328</v>
      </c>
      <c r="P52" s="24" t="s">
        <v>162</v>
      </c>
      <c r="Q52" s="24" t="s">
        <v>163</v>
      </c>
      <c r="S52" s="52"/>
      <c r="T52" s="24"/>
      <c r="V52" s="1"/>
      <c r="W52" s="1"/>
      <c r="AG52" s="51"/>
    </row>
    <row r="53" spans="1:34" ht="27.75" x14ac:dyDescent="0.4">
      <c r="A53" s="51" t="s">
        <v>262</v>
      </c>
      <c r="B53" s="52">
        <v>45681</v>
      </c>
      <c r="C53" s="52">
        <v>45681</v>
      </c>
      <c r="D53" s="51" t="s">
        <v>49</v>
      </c>
      <c r="E53" s="51" t="s">
        <v>231</v>
      </c>
      <c r="F53" s="51" t="s">
        <v>32</v>
      </c>
      <c r="G53" s="52">
        <v>45722</v>
      </c>
      <c r="H53" s="1">
        <f>NETWORKDAYS(B53,G53,AG2:AG22)</f>
        <v>29</v>
      </c>
      <c r="J53" s="52"/>
      <c r="O53" s="52"/>
      <c r="Q53" s="52"/>
      <c r="R53" s="1"/>
      <c r="S53" s="1" t="s">
        <v>160</v>
      </c>
      <c r="T53" s="24"/>
      <c r="V53" s="1"/>
      <c r="AG53" s="51"/>
    </row>
    <row r="54" spans="1:34" x14ac:dyDescent="0.4">
      <c r="A54" s="51" t="s">
        <v>235</v>
      </c>
      <c r="B54" s="52">
        <v>45659</v>
      </c>
      <c r="C54" s="52">
        <v>45659</v>
      </c>
      <c r="D54" s="51" t="s">
        <v>41</v>
      </c>
      <c r="E54" s="51" t="s">
        <v>50</v>
      </c>
      <c r="F54" s="51" t="s">
        <v>32</v>
      </c>
      <c r="G54" s="52">
        <v>45722</v>
      </c>
      <c r="H54" s="1">
        <f>NETWORKDAYS(B54,G54,AG2:AG22)</f>
        <v>44</v>
      </c>
      <c r="J54" s="53" t="s">
        <v>161</v>
      </c>
      <c r="L54" s="24"/>
      <c r="P54" s="24"/>
      <c r="Q54" s="52" t="s">
        <v>163</v>
      </c>
      <c r="R54" s="1"/>
      <c r="S54" s="1"/>
      <c r="T54" s="24"/>
      <c r="V54" s="1"/>
      <c r="AG54" s="51"/>
    </row>
    <row r="55" spans="1:34" x14ac:dyDescent="0.4">
      <c r="A55" s="51" t="s">
        <v>244</v>
      </c>
      <c r="B55" s="52">
        <v>45656</v>
      </c>
      <c r="C55" s="52">
        <v>45656</v>
      </c>
      <c r="D55" s="51" t="s">
        <v>41</v>
      </c>
      <c r="E55" s="51" t="s">
        <v>50</v>
      </c>
      <c r="F55" s="51" t="s">
        <v>32</v>
      </c>
      <c r="G55" s="52">
        <v>45722</v>
      </c>
      <c r="H55" s="1">
        <f>NETWORKDAYS(B55,G55,AG2:AG22)</f>
        <v>46</v>
      </c>
      <c r="I55" s="52"/>
      <c r="J55" s="53" t="s">
        <v>161</v>
      </c>
      <c r="L55" s="24"/>
      <c r="N55" s="24"/>
      <c r="Q55" s="52" t="s">
        <v>163</v>
      </c>
      <c r="V55" s="1"/>
      <c r="W55" s="1"/>
      <c r="AG55" s="51"/>
    </row>
    <row r="56" spans="1:34" ht="27.75" x14ac:dyDescent="0.4">
      <c r="A56" s="51" t="s">
        <v>137</v>
      </c>
      <c r="B56" s="52">
        <v>45440</v>
      </c>
      <c r="C56" s="52">
        <v>45440</v>
      </c>
      <c r="D56" s="51" t="s">
        <v>68</v>
      </c>
      <c r="E56" s="51" t="s">
        <v>38</v>
      </c>
      <c r="F56" s="51" t="s">
        <v>33</v>
      </c>
      <c r="G56" s="52">
        <v>45727</v>
      </c>
      <c r="H56" s="1">
        <f>NETWORKDAYS(B56,G56,AG2:AG22)</f>
        <v>198</v>
      </c>
      <c r="J56" s="52"/>
      <c r="L56" s="24"/>
      <c r="N56" s="24"/>
      <c r="P56" s="24"/>
      <c r="Q56" s="52"/>
      <c r="R56" s="1"/>
      <c r="U56" s="24" t="s">
        <v>327</v>
      </c>
      <c r="V56" s="1"/>
      <c r="W56" s="1"/>
      <c r="AG56" s="51"/>
    </row>
    <row r="57" spans="1:34" ht="27.75" x14ac:dyDescent="0.4">
      <c r="A57" s="51" t="s">
        <v>148</v>
      </c>
      <c r="B57" s="52">
        <v>45481</v>
      </c>
      <c r="C57" s="52">
        <v>45481</v>
      </c>
      <c r="D57" s="51" t="s">
        <v>54</v>
      </c>
      <c r="E57" s="51"/>
      <c r="F57" s="51" t="s">
        <v>33</v>
      </c>
      <c r="G57" s="52">
        <v>45727</v>
      </c>
      <c r="H57" s="1">
        <f>NETWORKDAYS(B57,G57,AG2:AG22)</f>
        <v>169</v>
      </c>
      <c r="J57" s="52"/>
      <c r="O57" s="52"/>
      <c r="P57" s="52"/>
      <c r="Q57" s="52"/>
      <c r="R57" s="1"/>
      <c r="U57" s="24" t="s">
        <v>327</v>
      </c>
      <c r="V57" s="1"/>
      <c r="W57" s="1"/>
      <c r="AG57" s="51"/>
    </row>
    <row r="58" spans="1:34" x14ac:dyDescent="0.4">
      <c r="A58" s="51" t="s">
        <v>284</v>
      </c>
      <c r="B58" s="52">
        <v>45695</v>
      </c>
      <c r="C58" s="52">
        <v>45695</v>
      </c>
      <c r="D58" s="51" t="s">
        <v>285</v>
      </c>
      <c r="E58" s="51" t="s">
        <v>286</v>
      </c>
      <c r="F58" s="51" t="s">
        <v>32</v>
      </c>
      <c r="G58" s="36">
        <v>45734</v>
      </c>
      <c r="H58" s="1">
        <f>NETWORKDAYS(B58,G58,AG2:AG22)</f>
        <v>27</v>
      </c>
      <c r="I58" s="52" t="s">
        <v>171</v>
      </c>
      <c r="J58" s="24"/>
      <c r="L58" s="24"/>
      <c r="P58" s="24"/>
      <c r="S58" s="1"/>
      <c r="V58" s="1"/>
      <c r="W58" s="1"/>
      <c r="AG58" s="51"/>
    </row>
    <row r="59" spans="1:34" x14ac:dyDescent="0.4">
      <c r="A59" s="51" t="s">
        <v>296</v>
      </c>
      <c r="B59" s="52">
        <v>45715</v>
      </c>
      <c r="C59" s="52">
        <v>45715</v>
      </c>
      <c r="D59" s="51" t="s">
        <v>297</v>
      </c>
      <c r="E59" s="51" t="s">
        <v>298</v>
      </c>
      <c r="F59" s="51" t="s">
        <v>32</v>
      </c>
      <c r="G59" s="36">
        <v>45734</v>
      </c>
      <c r="H59" s="1">
        <f>NETWORKDAYS(B59,G59,AG2:AG22)</f>
        <v>14</v>
      </c>
      <c r="I59" s="52" t="s">
        <v>171</v>
      </c>
      <c r="J59" s="52"/>
      <c r="P59" s="52"/>
      <c r="Q59" s="52"/>
      <c r="R59" s="1"/>
      <c r="V59" s="1"/>
      <c r="W59" s="1"/>
      <c r="AG59" s="51"/>
    </row>
    <row r="60" spans="1:34" x14ac:dyDescent="0.4">
      <c r="A60" s="51" t="s">
        <v>280</v>
      </c>
      <c r="B60" s="52">
        <v>45694</v>
      </c>
      <c r="C60" s="52">
        <v>45694</v>
      </c>
      <c r="D60" s="51" t="s">
        <v>281</v>
      </c>
      <c r="E60" s="51" t="s">
        <v>282</v>
      </c>
      <c r="F60" s="51" t="s">
        <v>32</v>
      </c>
      <c r="G60" s="36">
        <v>45734</v>
      </c>
      <c r="H60" s="1">
        <f>NETWORKDAYS(B60,G60,AG2:AG22)</f>
        <v>28</v>
      </c>
      <c r="I60" s="24"/>
      <c r="J60" s="52"/>
      <c r="P60" s="24"/>
      <c r="Q60" s="52"/>
      <c r="R60" s="1"/>
      <c r="S60" s="24" t="s">
        <v>160</v>
      </c>
      <c r="V60" s="1"/>
      <c r="W60" s="1"/>
      <c r="AG60" s="51"/>
    </row>
    <row r="61" spans="1:34" ht="27.75" x14ac:dyDescent="0.4">
      <c r="A61" s="51" t="s">
        <v>309</v>
      </c>
      <c r="B61" s="52">
        <v>45736</v>
      </c>
      <c r="C61" s="52">
        <v>45736</v>
      </c>
      <c r="D61" s="51" t="s">
        <v>310</v>
      </c>
      <c r="E61" s="51" t="s">
        <v>260</v>
      </c>
      <c r="F61" s="51" t="s">
        <v>329</v>
      </c>
      <c r="G61" s="52">
        <v>45741</v>
      </c>
      <c r="H61" s="1">
        <f>NETWORKDAYS(B61,G61,AG2:AG22)</f>
        <v>4</v>
      </c>
      <c r="J61" s="52"/>
      <c r="N61" s="52"/>
      <c r="O61" s="52"/>
      <c r="P61" s="52"/>
      <c r="Q61" s="52"/>
      <c r="R61" s="1"/>
      <c r="S61" s="1" t="s">
        <v>160</v>
      </c>
      <c r="V61" s="1"/>
      <c r="W61" s="1"/>
      <c r="AG61" s="51"/>
    </row>
    <row r="62" spans="1:34" ht="27.75" x14ac:dyDescent="0.4">
      <c r="A62" s="51" t="s">
        <v>132</v>
      </c>
      <c r="B62" s="52">
        <v>45412</v>
      </c>
      <c r="C62" s="52">
        <v>45412</v>
      </c>
      <c r="D62" s="51" t="s">
        <v>46</v>
      </c>
      <c r="E62" s="51" t="s">
        <v>47</v>
      </c>
      <c r="F62" s="51" t="s">
        <v>33</v>
      </c>
      <c r="G62" s="52">
        <v>45742</v>
      </c>
      <c r="H62" s="1">
        <f>NETWORKDAYS(B62,G62,AG2:AG22)</f>
        <v>229</v>
      </c>
      <c r="I62" s="24"/>
      <c r="J62" s="53" t="s">
        <v>161</v>
      </c>
      <c r="L62" s="24" t="s">
        <v>330</v>
      </c>
      <c r="P62" s="52" t="s">
        <v>162</v>
      </c>
      <c r="Q62" s="52" t="s">
        <v>163</v>
      </c>
      <c r="V62" s="1"/>
      <c r="W62" s="1"/>
      <c r="AG62" s="51"/>
    </row>
    <row r="63" spans="1:34" ht="27.75" x14ac:dyDescent="0.4">
      <c r="A63" s="51" t="s">
        <v>131</v>
      </c>
      <c r="B63" s="52">
        <v>45411</v>
      </c>
      <c r="C63" s="54">
        <v>45413</v>
      </c>
      <c r="D63" s="51" t="s">
        <v>60</v>
      </c>
      <c r="E63" s="51" t="s">
        <v>61</v>
      </c>
      <c r="F63" s="51" t="s">
        <v>33</v>
      </c>
      <c r="G63" s="52">
        <v>45747</v>
      </c>
      <c r="H63" s="1">
        <f>NETWORKDAYS(B63,G63,AG2:AG22)</f>
        <v>233</v>
      </c>
      <c r="J63" s="53" t="s">
        <v>161</v>
      </c>
      <c r="L63" s="24" t="s">
        <v>330</v>
      </c>
      <c r="N63" s="52"/>
      <c r="O63" s="52"/>
      <c r="P63" s="52"/>
      <c r="Q63" s="52" t="s">
        <v>163</v>
      </c>
      <c r="R63" s="1"/>
      <c r="S63" s="1"/>
      <c r="T63" s="24"/>
      <c r="V63" s="1"/>
      <c r="W63" s="1"/>
      <c r="AG63" s="51"/>
    </row>
    <row r="64" spans="1:34" s="2" customFormat="1" x14ac:dyDescent="0.4">
      <c r="A64" s="40"/>
      <c r="B64" s="39"/>
      <c r="C64" s="39"/>
      <c r="D64" s="40"/>
      <c r="E64" s="40"/>
      <c r="F64" s="40"/>
      <c r="G64" s="39"/>
      <c r="J64" s="10"/>
      <c r="O64" s="10"/>
      <c r="P64" s="39"/>
      <c r="Q64" s="39"/>
      <c r="R64" s="10"/>
      <c r="AG64" s="40"/>
    </row>
    <row r="65" spans="1:34" s="2" customFormat="1" x14ac:dyDescent="0.4">
      <c r="A65" s="40"/>
      <c r="B65" s="39"/>
      <c r="C65" s="39"/>
      <c r="D65" s="40"/>
      <c r="E65" s="40"/>
      <c r="F65" s="40"/>
      <c r="G65" s="39"/>
      <c r="J65" s="10"/>
      <c r="P65" s="10"/>
      <c r="Q65" s="10"/>
      <c r="R65" s="10"/>
      <c r="S65" s="39"/>
      <c r="AG65" s="40"/>
    </row>
    <row r="66" spans="1:34" s="2" customFormat="1" x14ac:dyDescent="0.4">
      <c r="A66" s="40"/>
      <c r="B66" s="39"/>
      <c r="C66" s="39"/>
      <c r="D66" s="40"/>
      <c r="E66" s="40"/>
      <c r="F66" s="40"/>
      <c r="G66" s="39"/>
      <c r="J66" s="39"/>
      <c r="L66" s="39"/>
      <c r="P66" s="39"/>
      <c r="Q66" s="39"/>
      <c r="R66" s="10"/>
      <c r="AG66" s="40"/>
    </row>
    <row r="67" spans="1:34" s="2" customFormat="1" x14ac:dyDescent="0.4">
      <c r="A67" s="40"/>
      <c r="B67" s="39"/>
      <c r="C67" s="39"/>
      <c r="D67" s="40"/>
      <c r="E67" s="40"/>
      <c r="F67" s="40"/>
      <c r="G67" s="39"/>
      <c r="J67" s="10"/>
      <c r="K67" s="39"/>
      <c r="L67" s="10"/>
      <c r="M67" s="39"/>
      <c r="O67" s="10"/>
      <c r="P67" s="10"/>
      <c r="Q67" s="10"/>
      <c r="R67" s="10"/>
      <c r="AG67" s="40"/>
      <c r="AH67" s="48"/>
    </row>
    <row r="68" spans="1:34" s="2" customFormat="1" x14ac:dyDescent="0.4">
      <c r="A68" s="40"/>
      <c r="B68" s="39"/>
      <c r="C68" s="39"/>
      <c r="D68" s="40"/>
      <c r="E68" s="40"/>
      <c r="F68" s="40"/>
      <c r="G68" s="39"/>
      <c r="J68" s="39"/>
      <c r="L68" s="10"/>
      <c r="P68" s="39"/>
      <c r="Q68" s="39"/>
      <c r="R68" s="10"/>
      <c r="AG68" s="40"/>
    </row>
    <row r="69" spans="1:34" s="2" customFormat="1" x14ac:dyDescent="0.4">
      <c r="A69" s="40"/>
      <c r="B69" s="39"/>
      <c r="C69" s="39"/>
      <c r="D69" s="40"/>
      <c r="F69" s="40"/>
      <c r="G69" s="39"/>
      <c r="J69" s="10"/>
      <c r="L69" s="39"/>
      <c r="N69" s="39"/>
      <c r="O69" s="10"/>
      <c r="Q69" s="39"/>
      <c r="R69" s="10"/>
      <c r="AC69" s="47"/>
      <c r="AG69" s="40"/>
    </row>
    <row r="70" spans="1:34" s="2" customFormat="1" x14ac:dyDescent="0.4">
      <c r="A70" s="40"/>
      <c r="B70" s="39"/>
      <c r="C70" s="39"/>
      <c r="D70" s="40"/>
      <c r="E70" s="40"/>
      <c r="F70" s="40"/>
      <c r="G70" s="39"/>
      <c r="J70" s="39"/>
      <c r="L70" s="39"/>
      <c r="N70" s="39"/>
      <c r="P70" s="39"/>
      <c r="Q70" s="39"/>
      <c r="W70" s="10"/>
      <c r="AA70" s="10"/>
      <c r="AG70" s="40"/>
    </row>
    <row r="71" spans="1:34" s="2" customFormat="1" x14ac:dyDescent="0.4">
      <c r="A71" s="40"/>
      <c r="B71" s="39"/>
      <c r="C71" s="39"/>
      <c r="D71" s="40"/>
      <c r="E71" s="40"/>
      <c r="F71" s="40"/>
      <c r="G71" s="39"/>
      <c r="J71" s="10"/>
      <c r="L71" s="10"/>
      <c r="P71" s="10"/>
      <c r="Q71" s="10"/>
      <c r="R71" s="10"/>
      <c r="S71" s="39"/>
      <c r="AG71" s="40"/>
    </row>
    <row r="72" spans="1:34" s="2" customFormat="1" x14ac:dyDescent="0.4">
      <c r="A72" s="40"/>
      <c r="B72" s="39"/>
      <c r="C72" s="39"/>
      <c r="D72" s="40"/>
      <c r="E72" s="45"/>
      <c r="F72" s="40"/>
      <c r="G72" s="39"/>
      <c r="I72" s="39"/>
      <c r="J72" s="10"/>
      <c r="L72" s="10"/>
      <c r="O72" s="10"/>
      <c r="P72" s="10"/>
      <c r="Q72" s="10"/>
      <c r="R72" s="10"/>
      <c r="AG72" s="40"/>
    </row>
    <row r="73" spans="1:34" s="2" customFormat="1" x14ac:dyDescent="0.4">
      <c r="A73" s="40"/>
      <c r="B73" s="39"/>
      <c r="C73" s="39"/>
      <c r="D73" s="40"/>
      <c r="E73" s="40"/>
      <c r="F73" s="40"/>
      <c r="G73" s="39"/>
      <c r="J73" s="39"/>
      <c r="P73" s="39"/>
      <c r="Q73" s="39"/>
      <c r="R73" s="10"/>
      <c r="AG73" s="40"/>
    </row>
    <row r="74" spans="1:34" s="2" customFormat="1" x14ac:dyDescent="0.4">
      <c r="A74" s="40"/>
      <c r="B74" s="39"/>
      <c r="C74" s="39"/>
      <c r="D74" s="40"/>
      <c r="E74" s="40"/>
      <c r="F74" s="40"/>
      <c r="G74" s="39"/>
      <c r="J74" s="39"/>
      <c r="L74" s="10"/>
      <c r="O74" s="10"/>
      <c r="P74" s="39"/>
      <c r="Q74" s="39"/>
      <c r="S74" s="10"/>
      <c r="AG74" s="40"/>
    </row>
    <row r="75" spans="1:34" s="2" customFormat="1" x14ac:dyDescent="0.4">
      <c r="A75" s="40"/>
      <c r="B75" s="39"/>
      <c r="C75" s="39"/>
      <c r="D75" s="40"/>
      <c r="E75" s="40"/>
      <c r="F75" s="40"/>
      <c r="G75" s="39"/>
      <c r="J75" s="39"/>
      <c r="N75" s="39"/>
      <c r="P75" s="10"/>
      <c r="Q75" s="39"/>
      <c r="R75" s="10"/>
      <c r="AG75" s="40"/>
    </row>
    <row r="76" spans="1:34" s="2" customFormat="1" x14ac:dyDescent="0.4">
      <c r="A76" s="40"/>
      <c r="B76" s="39"/>
      <c r="C76" s="39"/>
      <c r="D76" s="40"/>
      <c r="E76" s="40"/>
      <c r="F76" s="40"/>
      <c r="G76" s="39"/>
      <c r="J76" s="39"/>
      <c r="O76" s="39"/>
      <c r="P76" s="39"/>
      <c r="Q76" s="39"/>
      <c r="S76" s="10"/>
      <c r="AG76" s="40"/>
    </row>
    <row r="77" spans="1:34" s="2" customFormat="1" x14ac:dyDescent="0.4">
      <c r="A77" s="40"/>
      <c r="B77" s="39"/>
      <c r="C77" s="39"/>
      <c r="D77" s="40"/>
      <c r="E77" s="40"/>
      <c r="G77" s="39"/>
      <c r="J77" s="39"/>
      <c r="N77" s="39"/>
      <c r="O77" s="39"/>
      <c r="Q77" s="39"/>
      <c r="S77" s="10"/>
      <c r="AG77" s="40"/>
    </row>
    <row r="78" spans="1:34" s="2" customFormat="1" x14ac:dyDescent="0.4">
      <c r="A78" s="40"/>
      <c r="B78" s="39"/>
      <c r="C78" s="39"/>
      <c r="D78" s="40"/>
      <c r="E78" s="40"/>
      <c r="F78" s="40"/>
      <c r="G78" s="39"/>
      <c r="I78" s="39"/>
      <c r="J78" s="10"/>
      <c r="P78" s="10"/>
      <c r="Q78" s="10"/>
      <c r="R78" s="10"/>
      <c r="AG78" s="40"/>
    </row>
    <row r="79" spans="1:34" s="2" customFormat="1" x14ac:dyDescent="0.4">
      <c r="A79" s="40"/>
      <c r="B79" s="39"/>
      <c r="C79" s="39"/>
      <c r="D79" s="40"/>
      <c r="E79" s="40"/>
      <c r="F79" s="40"/>
      <c r="G79" s="39"/>
      <c r="J79" s="39"/>
      <c r="N79" s="39"/>
      <c r="Q79" s="39"/>
      <c r="S79" s="10"/>
      <c r="AG79" s="40"/>
    </row>
    <row r="80" spans="1:34" s="2" customFormat="1" x14ac:dyDescent="0.4">
      <c r="A80" s="40"/>
      <c r="B80" s="39"/>
      <c r="C80" s="39"/>
      <c r="D80" s="40"/>
      <c r="E80" s="40"/>
      <c r="F80" s="40"/>
      <c r="G80" s="39"/>
      <c r="I80" s="40"/>
      <c r="J80" s="39"/>
      <c r="O80" s="39"/>
      <c r="Q80" s="39"/>
      <c r="S80" s="10"/>
      <c r="AG80" s="40"/>
    </row>
    <row r="81" spans="1:33" s="2" customFormat="1" x14ac:dyDescent="0.4">
      <c r="A81" s="40"/>
      <c r="B81" s="39"/>
      <c r="C81" s="39"/>
      <c r="D81" s="40"/>
      <c r="E81" s="40"/>
      <c r="F81" s="40"/>
      <c r="G81" s="39"/>
      <c r="I81" s="39"/>
      <c r="J81" s="39"/>
      <c r="K81" s="39"/>
      <c r="L81" s="39"/>
      <c r="M81" s="39"/>
      <c r="N81" s="43"/>
      <c r="O81" s="39"/>
      <c r="P81" s="40"/>
      <c r="Q81" s="39"/>
      <c r="R81" s="39"/>
      <c r="S81" s="39"/>
      <c r="AA81" s="10"/>
      <c r="AG81" s="40"/>
    </row>
    <row r="82" spans="1:33" s="2" customFormat="1" x14ac:dyDescent="0.4">
      <c r="A82" s="40"/>
      <c r="B82" s="39"/>
      <c r="C82" s="39"/>
      <c r="D82" s="40"/>
      <c r="E82" s="40"/>
      <c r="F82" s="40"/>
      <c r="G82" s="39"/>
      <c r="J82" s="10"/>
      <c r="N82" s="10"/>
      <c r="Q82" s="10"/>
      <c r="R82" s="10"/>
      <c r="S82" s="39"/>
      <c r="AG82" s="40"/>
    </row>
    <row r="83" spans="1:33" s="2" customFormat="1" x14ac:dyDescent="0.4">
      <c r="A83" s="40"/>
      <c r="B83" s="39"/>
      <c r="C83" s="39"/>
      <c r="D83" s="40"/>
      <c r="E83" s="40"/>
      <c r="F83" s="40"/>
      <c r="G83" s="39"/>
      <c r="J83" s="10"/>
      <c r="P83" s="10"/>
      <c r="Q83" s="10"/>
      <c r="R83" s="10"/>
      <c r="S83" s="39"/>
      <c r="AG83" s="40"/>
    </row>
    <row r="84" spans="1:33" s="2" customFormat="1" x14ac:dyDescent="0.4">
      <c r="A84" s="40"/>
      <c r="B84" s="39"/>
      <c r="C84" s="39"/>
      <c r="D84" s="40"/>
      <c r="E84" s="40"/>
      <c r="F84" s="40"/>
      <c r="G84" s="39"/>
      <c r="J84" s="10"/>
      <c r="Q84" s="10"/>
      <c r="R84" s="10"/>
      <c r="S84" s="39"/>
      <c r="AG84" s="40"/>
    </row>
    <row r="85" spans="1:33" s="2" customFormat="1" x14ac:dyDescent="0.4">
      <c r="A85" s="40"/>
      <c r="B85" s="39"/>
      <c r="C85" s="39"/>
      <c r="D85" s="40"/>
      <c r="E85" s="11"/>
      <c r="F85" s="40"/>
      <c r="G85" s="39"/>
      <c r="J85" s="39"/>
      <c r="Q85" s="39"/>
      <c r="S85" s="10"/>
      <c r="AG85" s="40"/>
    </row>
    <row r="86" spans="1:33" s="2" customFormat="1" x14ac:dyDescent="0.4">
      <c r="A86" s="40"/>
      <c r="B86" s="39"/>
      <c r="C86" s="39"/>
      <c r="D86" s="40"/>
      <c r="E86" s="40"/>
      <c r="F86" s="40"/>
      <c r="G86" s="39"/>
      <c r="J86" s="39"/>
      <c r="P86" s="39"/>
      <c r="Q86" s="39"/>
      <c r="S86" s="10"/>
      <c r="AG86" s="40"/>
    </row>
    <row r="87" spans="1:33" s="2" customFormat="1" x14ac:dyDescent="0.4">
      <c r="A87" s="40"/>
      <c r="B87" s="39"/>
      <c r="C87" s="39"/>
      <c r="D87" s="40"/>
      <c r="E87" s="40"/>
      <c r="F87" s="40"/>
      <c r="G87" s="39"/>
      <c r="J87" s="39"/>
      <c r="K87" s="10"/>
      <c r="O87" s="10"/>
      <c r="P87" s="39"/>
      <c r="Q87" s="39"/>
      <c r="AC87" s="41"/>
      <c r="AG87" s="40"/>
    </row>
    <row r="88" spans="1:33" s="2" customFormat="1" x14ac:dyDescent="0.4">
      <c r="A88" s="40"/>
      <c r="B88" s="39"/>
      <c r="C88" s="39"/>
      <c r="D88" s="40"/>
      <c r="E88" s="40"/>
      <c r="F88" s="40"/>
      <c r="G88" s="39"/>
      <c r="J88" s="39"/>
      <c r="P88" s="39"/>
      <c r="Q88" s="39"/>
      <c r="R88" s="10"/>
      <c r="AG88" s="40"/>
    </row>
    <row r="89" spans="1:33" s="2" customFormat="1" x14ac:dyDescent="0.4">
      <c r="A89" s="40"/>
      <c r="B89" s="39"/>
      <c r="C89" s="39"/>
      <c r="D89" s="40"/>
      <c r="E89" s="40"/>
      <c r="F89" s="40"/>
      <c r="G89" s="39"/>
      <c r="J89" s="39"/>
      <c r="P89" s="39"/>
      <c r="Q89" s="39"/>
      <c r="R89" s="10"/>
      <c r="AG89" s="40"/>
    </row>
    <row r="90" spans="1:33" s="2" customFormat="1" x14ac:dyDescent="0.4">
      <c r="A90" s="40"/>
      <c r="B90" s="39"/>
      <c r="C90" s="39"/>
      <c r="D90" s="40"/>
      <c r="E90" s="40"/>
      <c r="F90" s="40"/>
      <c r="G90" s="39"/>
      <c r="J90" s="39"/>
      <c r="P90" s="39"/>
      <c r="Q90" s="39"/>
      <c r="AG90" s="40"/>
    </row>
    <row r="91" spans="1:33" s="2" customFormat="1" x14ac:dyDescent="0.4">
      <c r="A91" s="40"/>
      <c r="B91" s="39"/>
      <c r="C91" s="39"/>
      <c r="D91" s="40"/>
      <c r="E91" s="40"/>
      <c r="F91" s="40"/>
      <c r="G91" s="39"/>
      <c r="I91" s="39"/>
      <c r="AG91" s="40"/>
    </row>
    <row r="92" spans="1:33" s="2" customFormat="1" x14ac:dyDescent="0.4">
      <c r="A92" s="40"/>
      <c r="B92" s="39"/>
      <c r="C92" s="39"/>
      <c r="D92" s="40"/>
      <c r="E92" s="40"/>
      <c r="F92" s="40"/>
      <c r="G92" s="46"/>
      <c r="I92" s="39"/>
      <c r="AG92" s="40"/>
    </row>
    <row r="93" spans="1:33" s="2" customFormat="1" x14ac:dyDescent="0.4">
      <c r="A93" s="40"/>
      <c r="B93" s="39"/>
      <c r="C93" s="39"/>
      <c r="D93" s="40"/>
      <c r="E93" s="40"/>
      <c r="F93" s="40"/>
      <c r="G93" s="46"/>
      <c r="J93" s="39"/>
      <c r="Q93" s="39"/>
      <c r="AG93" s="40"/>
    </row>
    <row r="94" spans="1:33" s="2" customFormat="1" x14ac:dyDescent="0.4">
      <c r="A94" s="40"/>
      <c r="B94" s="39"/>
      <c r="C94" s="39"/>
      <c r="D94" s="40"/>
      <c r="E94" s="40"/>
      <c r="F94" s="40"/>
      <c r="G94" s="46"/>
      <c r="J94" s="39"/>
      <c r="Q94" s="39"/>
      <c r="AG94" s="40"/>
    </row>
    <row r="95" spans="1:33" s="2" customFormat="1" x14ac:dyDescent="0.4">
      <c r="A95" s="40"/>
      <c r="B95" s="39"/>
      <c r="C95" s="39"/>
      <c r="D95" s="40"/>
      <c r="E95" s="40"/>
      <c r="G95" s="46"/>
      <c r="J95" s="39"/>
      <c r="O95" s="39"/>
      <c r="P95" s="39"/>
      <c r="Q95" s="39"/>
      <c r="AG95" s="40"/>
    </row>
    <row r="96" spans="1:33" s="2" customFormat="1" x14ac:dyDescent="0.4">
      <c r="A96" s="40"/>
      <c r="B96" s="39"/>
      <c r="C96" s="39"/>
      <c r="D96" s="40"/>
      <c r="E96" s="40"/>
      <c r="G96" s="46"/>
      <c r="J96" s="39"/>
      <c r="S96" s="39"/>
      <c r="AG96" s="40"/>
    </row>
    <row r="97" spans="1:34" s="2" customFormat="1" x14ac:dyDescent="0.4">
      <c r="A97" s="40"/>
      <c r="B97" s="39"/>
      <c r="C97" s="39"/>
      <c r="D97" s="40"/>
      <c r="E97" s="40"/>
      <c r="G97" s="46"/>
      <c r="I97" s="39"/>
      <c r="AG97" s="40"/>
    </row>
    <row r="98" spans="1:34" s="48" customFormat="1" x14ac:dyDescent="0.4">
      <c r="A98" s="40"/>
      <c r="B98" s="39"/>
      <c r="C98" s="39"/>
      <c r="D98" s="40"/>
      <c r="E98" s="40"/>
      <c r="F98" s="2"/>
      <c r="G98" s="46"/>
      <c r="H98" s="2"/>
      <c r="I98" s="2"/>
      <c r="J98" s="2"/>
      <c r="K98" s="2"/>
      <c r="L98" s="2"/>
      <c r="M98" s="2"/>
      <c r="N98" s="2"/>
      <c r="O98" s="2"/>
      <c r="P98" s="2"/>
      <c r="Q98" s="2"/>
      <c r="R98" s="2"/>
      <c r="S98" s="39"/>
      <c r="T98" s="2"/>
      <c r="U98" s="2"/>
      <c r="V98" s="2"/>
      <c r="W98" s="2"/>
      <c r="X98" s="2"/>
      <c r="Y98" s="2"/>
      <c r="Z98" s="2"/>
      <c r="AA98" s="2"/>
      <c r="AB98" s="2"/>
      <c r="AC98" s="2"/>
      <c r="AD98" s="2"/>
      <c r="AG98" s="40"/>
      <c r="AH98" s="2"/>
    </row>
    <row r="99" spans="1:34" s="2" customFormat="1" x14ac:dyDescent="0.4">
      <c r="A99" s="40"/>
      <c r="B99" s="39"/>
      <c r="C99" s="46"/>
      <c r="D99" s="40"/>
      <c r="E99" s="40"/>
      <c r="G99" s="46"/>
      <c r="J99" s="39"/>
      <c r="N99" s="39"/>
      <c r="O99" s="39"/>
      <c r="Q99" s="39"/>
      <c r="AG99" s="40"/>
    </row>
    <row r="100" spans="1:34" s="2" customFormat="1" x14ac:dyDescent="0.4">
      <c r="A100" s="40"/>
      <c r="B100" s="39"/>
      <c r="C100" s="39"/>
      <c r="D100" s="40"/>
      <c r="E100" s="40"/>
      <c r="G100" s="46"/>
      <c r="S100" s="39"/>
      <c r="AG100" s="40"/>
    </row>
    <row r="101" spans="1:34" s="2" customFormat="1" x14ac:dyDescent="0.4">
      <c r="A101" s="40"/>
      <c r="B101" s="39"/>
      <c r="C101" s="39"/>
      <c r="D101" s="40"/>
      <c r="E101" s="40"/>
      <c r="G101" s="46"/>
      <c r="S101" s="39"/>
      <c r="AG101" s="40"/>
    </row>
    <row r="102" spans="1:34" s="2" customFormat="1" x14ac:dyDescent="0.4">
      <c r="A102" s="40"/>
      <c r="B102" s="39"/>
      <c r="C102" s="39"/>
      <c r="D102" s="40"/>
      <c r="E102" s="40"/>
      <c r="G102" s="46"/>
      <c r="J102" s="39"/>
      <c r="L102" s="39"/>
      <c r="O102" s="39"/>
      <c r="P102" s="39"/>
      <c r="Q102" s="39"/>
      <c r="AG102" s="40"/>
    </row>
    <row r="103" spans="1:34" s="2" customFormat="1" x14ac:dyDescent="0.4">
      <c r="A103" s="40"/>
      <c r="B103" s="39"/>
      <c r="C103" s="39"/>
      <c r="D103" s="40"/>
      <c r="E103" s="40"/>
      <c r="G103" s="46"/>
      <c r="J103" s="39"/>
      <c r="O103" s="39"/>
      <c r="P103" s="39"/>
      <c r="Q103" s="39"/>
      <c r="AG103" s="40"/>
    </row>
    <row r="104" spans="1:34" s="2" customFormat="1" x14ac:dyDescent="0.4">
      <c r="A104" s="40"/>
      <c r="B104" s="39"/>
      <c r="C104" s="39"/>
      <c r="D104" s="40"/>
      <c r="E104" s="40"/>
      <c r="G104" s="46"/>
      <c r="J104" s="39"/>
      <c r="P104" s="39"/>
      <c r="Q104" s="39"/>
      <c r="AG104" s="40"/>
    </row>
    <row r="105" spans="1:34" s="2" customFormat="1" x14ac:dyDescent="0.4">
      <c r="B105" s="46"/>
      <c r="C105" s="46"/>
      <c r="D105" s="40"/>
      <c r="E105" s="40"/>
      <c r="G105" s="46"/>
      <c r="J105" s="39"/>
      <c r="Q105" s="39"/>
      <c r="AG105" s="40"/>
    </row>
    <row r="106" spans="1:34" s="2" customFormat="1" x14ac:dyDescent="0.4">
      <c r="A106" s="40"/>
      <c r="B106" s="39"/>
      <c r="C106" s="39"/>
      <c r="D106" s="40"/>
      <c r="G106" s="46"/>
      <c r="AG106" s="40"/>
    </row>
    <row r="107" spans="1:34" s="2" customFormat="1" x14ac:dyDescent="0.4">
      <c r="A107" s="40"/>
      <c r="B107" s="39"/>
      <c r="C107" s="39"/>
      <c r="D107" s="40"/>
      <c r="E107" s="40"/>
      <c r="G107" s="46"/>
      <c r="S107" s="39"/>
      <c r="AG107" s="40"/>
    </row>
    <row r="108" spans="1:34" s="2" customFormat="1" x14ac:dyDescent="0.4">
      <c r="A108" s="40"/>
      <c r="B108" s="39"/>
      <c r="C108" s="39"/>
      <c r="D108" s="40"/>
      <c r="E108" s="40"/>
      <c r="G108" s="46"/>
      <c r="J108" s="39"/>
      <c r="P108" s="39"/>
      <c r="Q108" s="39"/>
      <c r="AG108" s="40"/>
    </row>
    <row r="109" spans="1:34" s="2" customFormat="1" x14ac:dyDescent="0.4">
      <c r="A109" s="40"/>
      <c r="B109" s="39"/>
      <c r="C109" s="39"/>
      <c r="D109" s="40"/>
      <c r="E109" s="40"/>
      <c r="G109" s="46"/>
      <c r="J109" s="39"/>
      <c r="N109" s="39"/>
      <c r="P109" s="39"/>
      <c r="Q109" s="39"/>
      <c r="AG109" s="40"/>
    </row>
    <row r="110" spans="1:34" s="2" customFormat="1" x14ac:dyDescent="0.4">
      <c r="A110" s="40"/>
      <c r="B110" s="39"/>
      <c r="C110" s="39"/>
      <c r="D110" s="40"/>
      <c r="E110" s="40"/>
      <c r="G110" s="46"/>
      <c r="J110" s="39"/>
      <c r="Q110" s="39"/>
      <c r="AG110" s="40"/>
    </row>
    <row r="111" spans="1:34" s="2" customFormat="1" x14ac:dyDescent="0.4">
      <c r="A111" s="40"/>
      <c r="B111" s="39"/>
      <c r="C111" s="39"/>
      <c r="D111" s="40"/>
      <c r="E111" s="40"/>
      <c r="G111" s="46"/>
      <c r="J111" s="39"/>
      <c r="O111" s="39"/>
      <c r="P111" s="39"/>
      <c r="Q111" s="39"/>
      <c r="AG111" s="40"/>
    </row>
    <row r="112" spans="1:34" s="2" customFormat="1" x14ac:dyDescent="0.4">
      <c r="A112" s="40"/>
      <c r="B112" s="39"/>
      <c r="C112" s="39"/>
      <c r="D112" s="40"/>
      <c r="E112" s="40"/>
      <c r="G112" s="46"/>
      <c r="J112" s="39"/>
      <c r="Q112" s="39"/>
      <c r="AG112" s="40"/>
    </row>
  </sheetData>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Intake</vt:lpstr>
      <vt:lpstr>Disposition</vt:lpstr>
    </vt:vector>
  </TitlesOfParts>
  <Company>White House Communications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Ricker, Monique T. EOP/USTR</dc:creator>
  <cp:lastModifiedBy>Ricker, Monique T. EOP/USTR</cp:lastModifiedBy>
  <cp:lastPrinted>2019-10-01T15:55:30Z</cp:lastPrinted>
  <dcterms:created xsi:type="dcterms:W3CDTF">2017-06-14T17:19:54Z</dcterms:created>
  <dcterms:modified xsi:type="dcterms:W3CDTF">2025-04-01T20:05:22Z</dcterms:modified>
</cp:coreProperties>
</file>