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ker_m\Work Folders\Documents\FOIA\Website\2018 Proactive Disclosures\FOIA Logs\"/>
    </mc:Choice>
  </mc:AlternateContent>
  <bookViews>
    <workbookView xWindow="0" yWindow="0" windowWidth="15525" windowHeight="6015"/>
  </bookViews>
  <sheets>
    <sheet name="Intake" sheetId="1" r:id="rId1"/>
    <sheet name="Disposition"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6" i="2" l="1"/>
  <c r="F155" i="2"/>
  <c r="F154" i="2"/>
  <c r="F153" i="2"/>
  <c r="F152" i="2"/>
  <c r="F151" i="2"/>
  <c r="F150" i="2"/>
  <c r="F149" i="2"/>
  <c r="F148" i="2"/>
  <c r="F147" i="2"/>
  <c r="F146" i="2"/>
  <c r="F145" i="2"/>
  <c r="F144" i="2"/>
  <c r="F142" i="2"/>
  <c r="F141" i="2"/>
  <c r="F140" i="2"/>
  <c r="F139" i="2"/>
  <c r="F138" i="2"/>
  <c r="F137" i="2"/>
  <c r="F136" i="2"/>
  <c r="F135" i="2"/>
  <c r="F134" i="2"/>
  <c r="F133" i="2"/>
  <c r="F132" i="2"/>
  <c r="F131" i="2"/>
  <c r="F143"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l="1"/>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l="1"/>
  <c r="F52" i="2"/>
  <c r="F51" i="2"/>
  <c r="F50" i="2"/>
  <c r="F49" i="2"/>
  <c r="F48" i="2" l="1"/>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F2" i="2"/>
</calcChain>
</file>

<file path=xl/sharedStrings.xml><?xml version="1.0" encoding="utf-8"?>
<sst xmlns="http://schemas.openxmlformats.org/spreadsheetml/2006/main" count="1431" uniqueCount="566">
  <si>
    <t>FY Tracking Number</t>
  </si>
  <si>
    <t>Date Received</t>
  </si>
  <si>
    <t>Name of Requester</t>
  </si>
  <si>
    <t xml:space="preserve">Requester Organization Name </t>
  </si>
  <si>
    <t>Request Description</t>
  </si>
  <si>
    <t>Date Perfected</t>
  </si>
  <si>
    <t>Final Reply Date</t>
  </si>
  <si>
    <t>Cristina Stella</t>
  </si>
  <si>
    <t>Center for Food Safety (CFS)</t>
  </si>
  <si>
    <t>Ractopomine</t>
  </si>
  <si>
    <t>Knowledge Ecology International (KEI)</t>
  </si>
  <si>
    <t>Kathleen Casey</t>
  </si>
  <si>
    <t>Greenwire</t>
  </si>
  <si>
    <t>Michael Ravnitzky</t>
  </si>
  <si>
    <t>Russ Kick</t>
  </si>
  <si>
    <t>Lauren Dillon</t>
  </si>
  <si>
    <t>DNC</t>
  </si>
  <si>
    <t>ProPublica</t>
  </si>
  <si>
    <t>Politico</t>
  </si>
  <si>
    <t>Chad Bowman</t>
  </si>
  <si>
    <t>Levine Sullivan Koch &amp; Shulz LLP</t>
  </si>
  <si>
    <t>FY17-42</t>
  </si>
  <si>
    <t>all analyses, proposals, letters, or electronic communications set to or exchanged with representatives of the Republic of Peru by or formerly in the possession of David Weiner, Bennett Harman, Regina Vargo, Peter Allgeier or other USTR staff</t>
  </si>
  <si>
    <t>FY17-43</t>
  </si>
  <si>
    <t>all drafts of, or proposals relating to Chapter 10 of the U.S.-Peru TPA exchanged between the Government of Peru and the Government of the United States from January 1, 2004 through April 12, 2006</t>
  </si>
  <si>
    <t>MuckRock</t>
  </si>
  <si>
    <t>American Oversight</t>
  </si>
  <si>
    <t>Chelsea Rodriguez</t>
  </si>
  <si>
    <t>Wall Street Journal</t>
  </si>
  <si>
    <t>Ramzi Ebbini</t>
  </si>
  <si>
    <t>Raymond Taraila</t>
  </si>
  <si>
    <t>Ryan Shapiro</t>
  </si>
  <si>
    <t>Property of the People</t>
  </si>
  <si>
    <t>Protect Democracy Project</t>
  </si>
  <si>
    <t>Margaret Touchton</t>
  </si>
  <si>
    <t xml:space="preserve">Any and all records, from the period of September 1, 2016, to the present, related to WTO cancer resolution </t>
  </si>
  <si>
    <t>Sara Creighton</t>
  </si>
  <si>
    <t>N/A</t>
  </si>
  <si>
    <t>Freelance Reporter</t>
  </si>
  <si>
    <t>Date Received or Perfected or Clarification Requested</t>
  </si>
  <si>
    <t>Request Withdrawn</t>
  </si>
  <si>
    <t>Records Not Reasonably Described</t>
  </si>
  <si>
    <t>No Records</t>
  </si>
  <si>
    <t>Fee Related Reason</t>
  </si>
  <si>
    <t>Full Grant</t>
  </si>
  <si>
    <t>Full Denial</t>
  </si>
  <si>
    <t xml:space="preserve">Partial Grant/Denial </t>
  </si>
  <si>
    <t>B1</t>
  </si>
  <si>
    <t>B2</t>
  </si>
  <si>
    <t>B4</t>
  </si>
  <si>
    <t>B5</t>
  </si>
  <si>
    <t>B6</t>
  </si>
  <si>
    <t>Discretionary Release Made?</t>
  </si>
  <si>
    <t>Total Fees Assessed ($$)</t>
  </si>
  <si>
    <t>Fee Paid?</t>
  </si>
  <si>
    <t>X</t>
  </si>
  <si>
    <t>Other</t>
  </si>
  <si>
    <t>DSCC</t>
  </si>
  <si>
    <t>Clare Cassedy</t>
  </si>
  <si>
    <t>Allison Murphy</t>
  </si>
  <si>
    <t>FY17-112</t>
  </si>
  <si>
    <t>Cathy Feingold</t>
  </si>
  <si>
    <t>AFL-CIO</t>
  </si>
  <si>
    <t>E&amp;E News</t>
  </si>
  <si>
    <t>Democratic National Committee</t>
  </si>
  <si>
    <t>Records related to the negotiation of the labor related provisions of the US-Central America Free Trade Agreement (CAFTA) and the AFL-CIO’s 2008 submission alleging violations of Article 16.2.1(a) of the CAFTA by the government of Guatemala</t>
  </si>
  <si>
    <t xml:space="preserve">Sarah Bily </t>
  </si>
  <si>
    <t>Winston &amp; Strawn LLP</t>
  </si>
  <si>
    <t>Records created between April 2010 and December 2016 that reference Dominion Minerals Corp. (DMC), including correspondence to/from DMC, U.S. Ambassadors to Panama about DMC, and/or Panamanian officials about DMC</t>
  </si>
  <si>
    <t>FY17-129</t>
  </si>
  <si>
    <t>David Ferris</t>
  </si>
  <si>
    <t>Communication records to and from Robert E. Lighthizer, Michael L. Beeman, Edward Gresser, Terrence J. McCartin, Jim Sanford, or Bradford Ward containing the term or otherwise referencing "solar"; "Suniva"; "SolarWorld"; or "SEIA" from April 26, 2017 to Sept. 6, 2017</t>
  </si>
  <si>
    <t>FY17-132</t>
  </si>
  <si>
    <t>Daniel Bladele</t>
  </si>
  <si>
    <t xml:space="preserve">Correspondence to/from USTR and Diane Black or her staff from January 2011 through present; correspondence to/from majority staff of the House Budget Committee from January 1, 2017 through present </t>
  </si>
  <si>
    <t>FY17-133</t>
  </si>
  <si>
    <t>Correspondence to/from USTR and Senator Ben Sasse from 2004 to the present</t>
  </si>
  <si>
    <t>FY17-134</t>
  </si>
  <si>
    <t>Correspondence to/from USTR staff and Uttam Dhillon from January 20, 2017 to present</t>
  </si>
  <si>
    <t>FY17-135</t>
  </si>
  <si>
    <t>Leora Smith/Derek Kravitz</t>
  </si>
  <si>
    <t>All records pertaining to ethics recusals or counseling memos issued between agency ethics officials and agency political appointees starting January 20, 2017</t>
  </si>
  <si>
    <t>FY17-136</t>
  </si>
  <si>
    <t>Megan Cassella</t>
  </si>
  <si>
    <t>Copies of U.S. Trade Representative Robert Lighthizer’s flight manifests and daily travel schedules from Jan. 20, 2017, to the present.</t>
  </si>
  <si>
    <t>FY17-137</t>
  </si>
  <si>
    <t>Alice Ross</t>
  </si>
  <si>
    <t>Documents relating to the meetings between Representative Robert E. Lighthizer and Secretary of State Liam Fox held in June and July 2017</t>
  </si>
  <si>
    <t>FY17-138</t>
  </si>
  <si>
    <t>Louise Radnofsky</t>
  </si>
  <si>
    <t xml:space="preserve">All travel approval documentation and related information for Robert Lighthizer, including but not limited to authorization rationales and receipts. </t>
  </si>
  <si>
    <t>FY17-139</t>
  </si>
  <si>
    <t>Ellen Iaones</t>
  </si>
  <si>
    <t>Daily Dot</t>
  </si>
  <si>
    <t>All documents related to Representative Robert Lighthizer’s air travel arrangements between May 11 and September 26, 2017</t>
  </si>
  <si>
    <t>FY17-140</t>
  </si>
  <si>
    <t>Steven Tsujisaka</t>
  </si>
  <si>
    <t>All emails sent to or received with [multiple] agency officials or representatives from January 20, 2017 to the date the search is conducted from email addresses  that do not end in “.gov”</t>
  </si>
  <si>
    <t>Backlog: 13052845</t>
  </si>
  <si>
    <t>Backlog: FY17-42</t>
  </si>
  <si>
    <t>Backlog FY17-43</t>
  </si>
  <si>
    <t>Backlog FY17-80</t>
  </si>
  <si>
    <t>Backlog FY17-126</t>
  </si>
  <si>
    <t>Unearthed/ Green Peace</t>
  </si>
  <si>
    <t>FY18-01</t>
  </si>
  <si>
    <t>Emily Cochrane</t>
  </si>
  <si>
    <t>NY Times</t>
  </si>
  <si>
    <t>Records of each usage of government-owned or private, non-commercial aircraft by a non-career official at the office since January 20, 2017. For each usage, please provide the aircraft manifest (including all passenger names), destinations, dates of use, purpose and cost of each trip.</t>
  </si>
  <si>
    <t>FY18-02</t>
  </si>
  <si>
    <t>Records related to the Trade Policy Staff Committee, including index of position papers, list of subcommittes and members, and meeting minutes during CY2017</t>
  </si>
  <si>
    <t>FY18-03</t>
  </si>
  <si>
    <t>Copy of the directory of members of the Trade Advisory Committee System</t>
  </si>
  <si>
    <t>FY18-04</t>
  </si>
  <si>
    <t>Amy Bell</t>
  </si>
  <si>
    <t>FOIA/Privacy Act request for records referencing the requester from January 1, 2010 to present</t>
  </si>
  <si>
    <t>FY18-05</t>
  </si>
  <si>
    <t>Copy of the most recent Out of Cycle Review (OCR) for Tajikistan, Pakistin and Colombia</t>
  </si>
  <si>
    <t>FY18-06</t>
  </si>
  <si>
    <t>All travel vouchers generated by or on behalf of Ambassador Robert Lighthizer, from May 15, 2017 to September 30, 2017. All requests for authorization for use of a government-owned or private, non-commercial aircraft generated by or on behalf of Ambassador Robert Lighthizer, from May 15, 2017 to September 30, 2017</t>
  </si>
  <si>
    <t>FY18-07</t>
  </si>
  <si>
    <t xml:space="preserve">Any correspondence, including electronic, to USTR from or on behalf of Matt Rosendale; email domain was @leg.mt.gov from Jan. 2011-Jan. 2017, and @csimt.gov from Jan. 2017-present.
</t>
  </si>
  <si>
    <t>FY18-08</t>
  </si>
  <si>
    <t xml:space="preserve">All e-mails (including attachments), faxes and letters exchanged between the (Acting) USTR, CoS, General Counsel, Special Advisor(s), Press and Deputy Press Secretary AND WH Cabinet Secretary between January 20, 2017 and March 31, 2017 </t>
  </si>
  <si>
    <t>FY18-09</t>
  </si>
  <si>
    <t>Ambassdor Lighthizer's calendar from May 11, 2017 through October 5, 2017</t>
  </si>
  <si>
    <t>FY18-10</t>
  </si>
  <si>
    <t xml:space="preserve">All e-mails (including attachments), faxes and letters exchanged between various USTR and White House officials between January 20, 2017 and March 31, 2017 </t>
  </si>
  <si>
    <t>FY18-11</t>
  </si>
  <si>
    <t>Jesse Franzblau</t>
  </si>
  <si>
    <t>Open the Government</t>
  </si>
  <si>
    <t>NAFTA Negotiating textual proposals and country objectives and Records produced following each NAFTA renegotiating round from July 1, 2017 to-date</t>
  </si>
  <si>
    <t>FY18-12</t>
  </si>
  <si>
    <t>Records on participants and consultants involved in the NAFTA negotiations from July 1, 2017 to-date</t>
  </si>
  <si>
    <t>FY18-13</t>
  </si>
  <si>
    <t>Justin Glawe</t>
  </si>
  <si>
    <t>Independent Journalist</t>
  </si>
  <si>
    <t>June 4, 2017 to present: A copy of the United States Trade Representative’s daily calendar.</t>
  </si>
  <si>
    <t>FY18-14</t>
  </si>
  <si>
    <t>Copies of Reports related to the 2017 Federal Employee Viewpoint survey</t>
  </si>
  <si>
    <t>FY18-15</t>
  </si>
  <si>
    <t>Becca Charen</t>
  </si>
  <si>
    <t>Any direct correspondence with or FOIA requests about Louis (“Lou”) Barletta or the staff or representatives of Louis Barletta, in his capacity as a United States Congressman, mayor, or as a private citizen (January 3, 2011 – present).</t>
  </si>
  <si>
    <t>FY18-16</t>
  </si>
  <si>
    <t>Anshuman Siripurapu</t>
  </si>
  <si>
    <t xml:space="preserve">Inside Washington Publishers </t>
  </si>
  <si>
    <t>Listing/index of position papers in Trade Policy Staff Committee (TPSC) from the calendar year 2017 to date, as well as the papers themselves; current listing of subcommittees under the TPSC framework; and minutes for the 2017 meetings of the TPSC; copy of the current directory of members of the Trade Policy Review Group subcommittees</t>
  </si>
  <si>
    <t>FY18-17</t>
  </si>
  <si>
    <t xml:space="preserve">Lawrence Carter </t>
  </si>
  <si>
    <t>Emails exchanged between Roger Wentzel, Samuel Rizzo, Julie Callahan, and/or Sharon Bomer Lauritsen and UK employees with the domain name @defra.gsi.gov.uk, including but not limited to Ceri Morgan, @dexeu.gov.uk, or @trade.gsi.gov.uk.  Timeframe for search if May 1, 2017 and August 31, 2017</t>
  </si>
  <si>
    <t>FY18-18</t>
  </si>
  <si>
    <t>Kathleen Casey &amp; Pat Dennis</t>
  </si>
  <si>
    <t>American Bridge</t>
  </si>
  <si>
    <t xml:space="preserve">Reimbursements submitted by Ambassador Lighthizer from May 2017 through October 2017 and office expenses from May 15, 2017, through October 23, 2017. </t>
  </si>
  <si>
    <t>FY18-19</t>
  </si>
  <si>
    <t>Ellen Ioanes</t>
  </si>
  <si>
    <t>All of Representative Lighthizer’s schedules, email correspondence with Peter Navarro, Chrystia Freeland, Ildefonso Guajardo, Steven Bannon, and Wilbur Ross, and all text message communications with Peter Navarro</t>
  </si>
  <si>
    <t>FY18-20</t>
  </si>
  <si>
    <t>Any direct correspondence between your agency and Todd Rokita (full name Theodore Edward Rokita) between, January 2000- present</t>
  </si>
  <si>
    <t>FY18-21</t>
  </si>
  <si>
    <t>All calendar entries for Amb. Lighthizer, John Melle, Stephen Vaughn, and Jamieson Greer from January 20, 2017 to November 1, 2017</t>
  </si>
  <si>
    <t>FY18-22</t>
  </si>
  <si>
    <t>All communications between the Office of Public and Media Affairs and anyone affiliated with Breitbart News from January 20, 2017 to November 1, 2017</t>
  </si>
  <si>
    <t>FY18-23</t>
  </si>
  <si>
    <t>All communications between any political appointee or SES staff and SOH Paul Ryan, Senator Mitch McConnell, Senator Orrin Hatch or Congressman Kevin Brady from January 20, 2017 to November 1, 2017</t>
  </si>
  <si>
    <t>FY18-24</t>
  </si>
  <si>
    <t>All communications between any political appointee or SES staff and any State Government regarding NAFTA from January 20, 2017 to November 1, 2017</t>
  </si>
  <si>
    <t>FY18-25</t>
  </si>
  <si>
    <t>All communications between any political appointee or SES staff and various companies from January 20, 2017 to November 1, 2017</t>
  </si>
  <si>
    <t>FY18-26</t>
  </si>
  <si>
    <t>Any talking points prepared by USTR related to NAFTA from January 20, 2017 to November 1, 2017</t>
  </si>
  <si>
    <t>FY18-27</t>
  </si>
  <si>
    <t>Any communications among any political appointee or SES staff addressing NAFTA-related statements made by the President from January 20, 2017 to November 1, 2017</t>
  </si>
  <si>
    <t>FY18-28</t>
  </si>
  <si>
    <t>All emails exchanged between Amb. Lighthizer, John Melle, Stephen Vaughn, or anyone acting on their behalf and Chrystia Freeland, Steve Verheul, Ildefonso Guajardo Villarreal or Kenneth Smith Ramos from January 20, 2017 to November 1, 2017</t>
  </si>
  <si>
    <t>FY18-29</t>
  </si>
  <si>
    <t>All records and communutions RE: any actual or projected expenditures for renovations of PAS office suites from January 20, 2017 to November 1, 2017</t>
  </si>
  <si>
    <t>FY18-30</t>
  </si>
  <si>
    <t>Muira McCammon</t>
  </si>
  <si>
    <t>Copies of all tweets deleted by the U.S. Trade Representative (on both @USTradeRep ‏and @USTradeRep44) from June 2009 to the present, including any tweets sent out on Twitter that were deleted or kept in draft form, as well as copies of correspondence regarding the drafting and deletion of these tweets.</t>
  </si>
  <si>
    <t>FY18-31</t>
  </si>
  <si>
    <t xml:space="preserve">William S. Mauldin </t>
  </si>
  <si>
    <t>Calendars from January 20, 2017 through November 8, 2017 for Ambassador Lighthizer, Stephen Vaughn, Jamieson Greer, Payne Griffin, Pamela Marcus, Tim Reif, John Melle, and Ed Gresser; materials shared at meetings involving eight officials; correspondence to/from Ambassador Lighthizer or Stephen Vaughn and various organizations and individuals</t>
  </si>
  <si>
    <t>FY18-32</t>
  </si>
  <si>
    <t>Kevin Schmidt</t>
  </si>
  <si>
    <t>foiaadvisor.com</t>
  </si>
  <si>
    <t>All emails to/from/amongst Robert E. Lighthizer, Jamieson L. Greer, G. Payne Griffin, Pamela A. Marcus between April 10, 2017 to April 28, 2017 RE: Boeing and Bombardier ITC case 100- To 150 -Seat Large Civil Aircraft From Canada</t>
  </si>
  <si>
    <t>FY18-33</t>
  </si>
  <si>
    <t>All e-mails (including attachments), faxes and letters exchanged between Emily Davis, Payne Griffin, Robert Lighthizer, Maria Pagan, Stephen Vaughn, Jamieson Greer, Yecheil David Feit or Timothy Reif and John.K.Mashburn@who.eop.gov between January 20, 2017 and March 31, 2017.</t>
  </si>
  <si>
    <t>FY18-34</t>
  </si>
  <si>
    <t>Correspondence with Senator Dean Heller between April 2012 and today</t>
  </si>
  <si>
    <t>FY18-35</t>
  </si>
  <si>
    <t>Deepak Patel</t>
  </si>
  <si>
    <t>Indian Express</t>
  </si>
  <si>
    <t>ADAMED petition requesting that India’s benefits under the GSP be suspended/withdrawn in light of India’s failure to provide equitable and reasonable access to its market for medical devices; correspondence to/from USTR and the Indian government and to/from USTR and ADVAMED</t>
  </si>
  <si>
    <t>FY18-36</t>
  </si>
  <si>
    <t>Michael Copley</t>
  </si>
  <si>
    <t>S&amp;P Global Market Intelligence</t>
  </si>
  <si>
    <t>Reports, memos and correspondence sent to/from Stephen Vaughn between Jan. 20, 2017, and Nov. 21, 2017, RE: U.S./global solar markets and Section 201 trade case filed by SolarWorld Americas Inc. and Suniva Inc.; meetings notes and attendee lists for solar meetings on Feb. 17, Feb. 22, March 7, March 30, April 24 and April 26</t>
  </si>
  <si>
    <t>FY18-37</t>
  </si>
  <si>
    <t>Kyla Mandel</t>
  </si>
  <si>
    <t>Records related to meetings between Stephen Vaughn and the following individuals/companies on May 5, 2017: Adina Adler from Shell, Brian Johnson and another individual from the API, BP representative Lauren Cafipo, and ConocoPhillips representative</t>
  </si>
  <si>
    <t>FY18-38</t>
  </si>
  <si>
    <t>Records related to meetings (2/28, 3/2, 3/28/17) with Stephen Vaughn about the Keystone Pipeline</t>
  </si>
  <si>
    <t>FY18-39</t>
  </si>
  <si>
    <t>Records related to meetings (2/16, 3/8, 5/1/17) between Stephen Vaughn and various UK officials</t>
  </si>
  <si>
    <t>FY18-40</t>
  </si>
  <si>
    <t>Therese Tetzel</t>
  </si>
  <si>
    <t>Records related to sexual harassment cases</t>
  </si>
  <si>
    <t>FY18-41</t>
  </si>
  <si>
    <t>Minutes of meetings, planning materials and any materials distributed at meetings between Ambassador Lighthizer and Jared Kushner on June 28, July 10, October 6 and October 24 and between Amb. L. and Peter Navarro on July 27, August 12, August 28, September 12, September 28, 2017 and October 18th</t>
  </si>
  <si>
    <t>FY18-42</t>
  </si>
  <si>
    <t>Pooja Chaudhuri</t>
  </si>
  <si>
    <t>Update to FY17-56, i.e. records identifying political appointees and changes to staff since April 13, 2017</t>
  </si>
  <si>
    <t>FY18-43</t>
  </si>
  <si>
    <t>All emails to/from/among Robert E. Lighthizer, Jamieson L. Greer, G. Payne Griffin, Pamela A. Marcus from September 11, 2017 to September 27, 2017 RE: Boeing and Bombardier ITC case 100- To 150 -Seat Large Civil Aircraft From Canada</t>
  </si>
  <si>
    <t>FY18-44</t>
  </si>
  <si>
    <t>Christopher Jackson's address-book entry for the House Freedom Caucus</t>
  </si>
  <si>
    <t>FY18-45</t>
  </si>
  <si>
    <t>Courtney McRae</t>
  </si>
  <si>
    <t>COGENCY GLOBAL INC.</t>
  </si>
  <si>
    <t xml:space="preserve">The Written and Oral Third Party Submissions of the US and the US Third Party Replies to Questions before the Dispute Settlement Body at the WTO in India — Patent Protection for Pharmaceutical and Agricultural Chemical Products, WT/DS79. </t>
  </si>
  <si>
    <t>FY18-46</t>
  </si>
  <si>
    <t>Charles Benoit</t>
  </si>
  <si>
    <t>Law Office of Charles Benoit</t>
  </si>
  <si>
    <t>Documents and correspondence relating to the Canada - United States Memorandum of Understanding on Provincial Beer Marketing Practices (“MOU”) (September 28, 1993) GATT Document DS17/R</t>
  </si>
  <si>
    <t>FY18-47</t>
  </si>
  <si>
    <t>Marty George</t>
  </si>
  <si>
    <t xml:space="preserve">Correspondence from Congressman Michael Grimm between January 3, 2013 – January 5, 2015.   </t>
  </si>
  <si>
    <t>FY18-48</t>
  </si>
  <si>
    <t>Crista Marshall</t>
  </si>
  <si>
    <t xml:space="preserve">All emails between the domain mayerbrown.com, suniva.com and spsheasolar@gmail.com and officials with domain @ustr.eop.gov on December 5, 6 and December 7, 2017. </t>
  </si>
  <si>
    <t>FY18-49</t>
  </si>
  <si>
    <t>Crrespondence between USTR and North Dakota State Senator Tom Campbell from January 1987 to present</t>
  </si>
  <si>
    <t>FY18-50</t>
  </si>
  <si>
    <t>Stephanie E. Bream</t>
  </si>
  <si>
    <t>James &amp; Hoffman P.C.</t>
  </si>
  <si>
    <t>Copies of all position descriptions for USTR employees who are classified in General Schedule occupational series GS-080 from the years 2000-2017.</t>
  </si>
  <si>
    <t>FY18-51</t>
  </si>
  <si>
    <t>Carlos Matti</t>
  </si>
  <si>
    <t xml:space="preserve">Correspondence between USTR and Congresswoman Martha McSally between January 1, 2015 and December 27, 2017 </t>
  </si>
  <si>
    <t>Exemption 3 Statute</t>
  </si>
  <si>
    <t>All Records Referred to Another Agency</t>
  </si>
  <si>
    <t>Improper FOIA Request for Other Reasons</t>
  </si>
  <si>
    <t>Not Agency Record</t>
  </si>
  <si>
    <t>Duplicate Request</t>
  </si>
  <si>
    <t>FY18 Federal Holidays</t>
  </si>
  <si>
    <t>X-Public</t>
  </si>
  <si>
    <t>Levine, Sullivan et al</t>
  </si>
  <si>
    <t>FY18 FOIA LOG</t>
  </si>
  <si>
    <t>FY18-52</t>
  </si>
  <si>
    <t>David Lynch</t>
  </si>
  <si>
    <t>Washington Post</t>
  </si>
  <si>
    <t>Copy of the daily schedule for US Trade Representative Robert Lighthizer for the period October 1, 2017 through December 31, 2017; Call log between May 15, 2017 through December 31, 2017</t>
  </si>
  <si>
    <t>FY18-53</t>
  </si>
  <si>
    <t xml:space="preserve">Copies of U.S. Trade Representative Robert Lighthizer’s daily schedules, including meetings, events and phone calls, from Nov. 1, 2017, to the present. </t>
  </si>
  <si>
    <t>FY18-54</t>
  </si>
  <si>
    <t>FY18-55</t>
  </si>
  <si>
    <t>David Snyder</t>
  </si>
  <si>
    <t>First Amendment Coalition</t>
  </si>
  <si>
    <t>Internal and external communications with NARA RE: USTR's use of encryption apps and related USTR policies</t>
  </si>
  <si>
    <t>FY18-56</t>
  </si>
  <si>
    <t>FOIA request log covering 2017, which includes a field showing the subject of each request and a field for the final disposition.</t>
  </si>
  <si>
    <t>FY18-57</t>
  </si>
  <si>
    <t>Liz Charboneau &amp; Pat Dennis</t>
  </si>
  <si>
    <t>Copies of a contracts and modifications made with Proxy Personnel LLC, signed on September 29, 2017 and modified November 27, 2017 and January 3, 2018; contract negotiation records from September 27, 2017 through January 3, 2018.</t>
  </si>
  <si>
    <t>FY18-58</t>
  </si>
  <si>
    <t>Copies of the USTR employee viewpoint survey and responses to the survey conducted in 2017 and/or early 2018</t>
  </si>
  <si>
    <t>FY18-59</t>
  </si>
  <si>
    <t>Matt Walsh</t>
  </si>
  <si>
    <t>Correspondence between staff in the USTR Office of Congressional Affairs and staff of US Representative Jason Lewis of Minnesota from January 3, 2017, to the present.</t>
  </si>
  <si>
    <t>FY18-60</t>
  </si>
  <si>
    <t>Cerissa Cafasso</t>
  </si>
  <si>
    <t>Copies of Standard Form 61 (oath of office) and ethics pledges signed by all political appointees between January 20, 2017 and January 23, 2018</t>
  </si>
  <si>
    <t>FY18-61</t>
  </si>
  <si>
    <t>Professor Jane K. Winn</t>
  </si>
  <si>
    <t>University of Washington</t>
  </si>
  <si>
    <t xml:space="preserve">Most recent complete draft/portions or summary of terms of the proposed Environmental Goods Agreement (EGA) provided to a representative of a foreign government or organization in connection with the negotiations </t>
  </si>
  <si>
    <t>FY18-62</t>
  </si>
  <si>
    <t>Correspondence between USTR's Brad Ward and Mark Cowan or Bernie Merritt, Potomac International Partners Inc. (June 12, 2017 - Jan. 25, 2018); Correspondence between Brad Ward and John Smirnow (May 29, 2017 - Jan. 25, 2018); and Brad Ward’s records that refer to Mr. Cowan, Mr. Merritt, Mr. Smirnow, Hanwha Q CELLS Co. Ltd., Hanwha Q CELLS America Inc., Hanwha Group or South Korea and Section 201, imported solar cells, and panels made from crystalline silicon  (May 29, 2017, - Jan. 25, 2018)</t>
  </si>
  <si>
    <t>FY18-63</t>
  </si>
  <si>
    <t>Correspondence between USTR's Brad Ward and Courtney Taylor, Brant Imperatore, King Mueller, Greg McIlvaine, Patrick Ottenhoff, or Porter Byers of Cypress Group DC and Brad Ward’s records that refer to the aforementioned individuals or SunPower Corp. between Aug. 7, 2017 and Jan. 26, 2018</t>
  </si>
  <si>
    <t>FY18-64</t>
  </si>
  <si>
    <t>Shaan Gajria</t>
  </si>
  <si>
    <t>Any FOIA requests filed Janiaru 2016 to present regarding Senator Sherrod Brown and any responsive documents released in response to the FOIA</t>
  </si>
  <si>
    <t>FY18-65</t>
  </si>
  <si>
    <t>Justin Fisk</t>
  </si>
  <si>
    <t>Public Citizen</t>
  </si>
  <si>
    <t>All documents, draft or otherwise, that were exchanged between USTR and the Republic of Korea government between June 4, 2006, and March 13, 2007, as part of the negotiation of the United States-Korea Free Trade Agreement (KORUS FTA).</t>
  </si>
  <si>
    <t>FY18-66</t>
  </si>
  <si>
    <t>Correspondence between USTR employees' Jamieson Greer, G. Payne Griffin, Pamela Marcus, Stephen Vaughn, Edward Gresser, Juan Millan, Timothy Reif and various Exxon executives from January 1, 2017 to January 30, 2018</t>
  </si>
  <si>
    <t>FY18-67</t>
  </si>
  <si>
    <t>Correspondence between USTR employees' Jamieson Greer, G. Payne Griffin, Pamela Marcus, Stephen Vaughn, Edward Gresser, Juan Millan, Timothy Reif and various Chevron executives from January 1, 2017 to January 30, 2018</t>
  </si>
  <si>
    <t>FY18-68</t>
  </si>
  <si>
    <t>Matt Kasper</t>
  </si>
  <si>
    <t>Energy and Policy Institute</t>
  </si>
  <si>
    <t>Internal/external communications with various USTR employees about safeguard tariffs on imported solar cells since October 25, 2017; internal/external analysis, reports, research papers, memos reviewed and/or authored by representatives of the Office of Policy Coordination and Trade Policy Staff Committee</t>
  </si>
  <si>
    <t>FY18-69</t>
  </si>
  <si>
    <t>Ambassdor Lighthizer's calendar from January 1, 2018 to present</t>
  </si>
  <si>
    <t>FY18-70</t>
  </si>
  <si>
    <t>Megan Wilson</t>
  </si>
  <si>
    <t>The Hill</t>
  </si>
  <si>
    <t xml:space="preserve">All communications between members of Congress and their staff with USTR between Aug. 1, 2017 and Feb. 1, 2018. </t>
  </si>
  <si>
    <t>FY18-71</t>
  </si>
  <si>
    <t>Emma Merchant</t>
  </si>
  <si>
    <t>Greentech Media</t>
  </si>
  <si>
    <t>All emails and attachments containing “Section 201,” “solar modules,” “solar cells,” “Suniva,” or “SolarWorld” sent to/from ARL, Jamieson, Ed Gresser, Brad, and Greg Walters between April 26, 2017 and January 22, 2018.</t>
  </si>
  <si>
    <t>FY18-72</t>
  </si>
  <si>
    <t>Stephen Vaughn's calendar from January 29, 2018 through February 2, 2018</t>
  </si>
  <si>
    <t>FY18-73</t>
  </si>
  <si>
    <t>Sarah Kuranda</t>
  </si>
  <si>
    <t>The Information</t>
  </si>
  <si>
    <t>Documents referencing the "Softbank" or the "Vision Fund"</t>
  </si>
  <si>
    <t>FY18-74</t>
  </si>
  <si>
    <t>Documents referencing the “Taiwan Semiconductor Manufacturing Company" or the “TSMC"</t>
  </si>
  <si>
    <t>FY18-75</t>
  </si>
  <si>
    <t>Daniel McGrath</t>
  </si>
  <si>
    <t>See FY18-21, November 2, 2017 through February 8, 2018 (Calendars)</t>
  </si>
  <si>
    <t>FY18-76</t>
  </si>
  <si>
    <t>See FY18-23, November 2, 2017 through February 8, 2018 (Congress)</t>
  </si>
  <si>
    <t>FY18-77</t>
  </si>
  <si>
    <t>See FY18-24, November 2, 2017 through February 8, 2018 (States)</t>
  </si>
  <si>
    <t>FY18-78</t>
  </si>
  <si>
    <t>See FY18-25, November 2, 2017 through February 8, 2018 (Companies)</t>
  </si>
  <si>
    <t>FY18-79</t>
  </si>
  <si>
    <t>See FY18-28, November 2, 2017 through February 8, 2018 (NAFTA leaders)</t>
  </si>
  <si>
    <t>FY18-80</t>
  </si>
  <si>
    <t>John O'Connell</t>
  </si>
  <si>
    <t>Correspondence between USTR and Marsha Blackburn from January 2003 to present</t>
  </si>
  <si>
    <t>FY18-81</t>
  </si>
  <si>
    <t>Gunita Singh</t>
  </si>
  <si>
    <t>Visitor logs and Ambassador Lighthizer's calendar from May 25 to-date</t>
  </si>
  <si>
    <t>FY18-82</t>
  </si>
  <si>
    <t>Rev. Ryan "Sasha" Gallagher</t>
  </si>
  <si>
    <t>White House records related to Religious Freedom Restoration Act or the Religious Land Use and Institutionalized Persons Act</t>
  </si>
  <si>
    <t>FY18-83</t>
  </si>
  <si>
    <t>Alex Park</t>
  </si>
  <si>
    <t>Emails sent to/from emails with domain @yum.com in 2008</t>
  </si>
  <si>
    <t>FY18-84</t>
  </si>
  <si>
    <t>Jessica Van Cleave</t>
  </si>
  <si>
    <t>Winthrop Univ.</t>
  </si>
  <si>
    <t>Breakdown of the $142,000,000 fund given to countries in the Central American Free Trade Agreement (including the Dominican Republic) between FY2005 – FY2010 for “Labor Capacity Building” and the success of such funds being given.</t>
  </si>
  <si>
    <t>FY18-85</t>
  </si>
  <si>
    <t>Alleen Brown</t>
  </si>
  <si>
    <t>The Intercept</t>
  </si>
  <si>
    <t xml:space="preserve">Copies of all emails from Rob Porter to the Office of the United States Trade Representative.  </t>
  </si>
  <si>
    <t>FY18-86</t>
  </si>
  <si>
    <t xml:space="preserve">Kristen Strader </t>
  </si>
  <si>
    <t xml:space="preserve">Public Citizen </t>
  </si>
  <si>
    <t>All communications between any food manufacturer or food marketing co. that discuss, describe, refer to, or otherwise reference Chile’s Law number 20.606 on Nutritional Composition of Food and its Publicity or the legal requirements of that law since June 6, 2011.</t>
  </si>
  <si>
    <t>FY18-87</t>
  </si>
  <si>
    <t>LeAnne Funk</t>
  </si>
  <si>
    <t>Federal Employees Benefit Association</t>
  </si>
  <si>
    <t xml:space="preserve">Record that includes USTR employees’ names, job title and salary </t>
  </si>
  <si>
    <t>FY18-88</t>
  </si>
  <si>
    <t>Kim Warren</t>
  </si>
  <si>
    <t>DiscoveryOrg</t>
  </si>
  <si>
    <t>Organizational Charts for the Chief Information Officer of Office of the United States Trade Representative</t>
  </si>
  <si>
    <t>FY18-89</t>
  </si>
  <si>
    <t xml:space="preserve">Miki ISHIBASHI </t>
  </si>
  <si>
    <t>Kyodo News Washington Bureau</t>
  </si>
  <si>
    <t>All diplomatic cables regarding US-Japan economic/trade issues exchanged with U.S. Embassy and Consulates in Japan from December 26, 2012 to January 20, 2018</t>
  </si>
  <si>
    <t>FY18-90</t>
  </si>
  <si>
    <t>William Robinson</t>
  </si>
  <si>
    <t xml:space="preserve">DailyMail.com </t>
  </si>
  <si>
    <t>Investigations into misconduct or violations of the code of conduct by agency staff or staff associated with the agency’s secretary carried out by the Office of the Inspector General since the beginning of 2016</t>
  </si>
  <si>
    <t>FY18-91</t>
  </si>
  <si>
    <t>Joe Sandler Clarke</t>
  </si>
  <si>
    <t xml:space="preserve">All correspondence between UK officials and USTR containing references to Chlorinated chicken, Food standards, Hormone beef or Brexit between July 1 and August 31, 2017 </t>
  </si>
  <si>
    <t>FY18-92</t>
  </si>
  <si>
    <t>Steve Reilly</t>
  </si>
  <si>
    <t>USA Today</t>
  </si>
  <si>
    <t>Agency Reform Plan submitted to OMB in approximately September 2017 in accordance with OMB Memorandum M-17-22 (“Comprehensive Plan for Reforming the Federal Government and Reducing the Federal Civilian Workforce”)</t>
  </si>
  <si>
    <t>FY18-93</t>
  </si>
  <si>
    <t xml:space="preserve">Daniel Stublen </t>
  </si>
  <si>
    <t xml:space="preserve">All email correspondence to/from USTR and several officials on Council on Economic Advisors limited by the search terms NAFTA, Canada, Mexico, analysis, or withdrawal 
</t>
  </si>
  <si>
    <t>FY18-94</t>
  </si>
  <si>
    <t>FY18-95</t>
  </si>
  <si>
    <t xml:space="preserve">USTR correspondence with the Government of Malaysia, Gilead and/or trade associations PhRMA and BIO RE: Malaysia’s issuance of compulsory license for the drug sofosbuvir in 2017 (search from July 1, 2015 to the present) </t>
  </si>
  <si>
    <t>FY18-96</t>
  </si>
  <si>
    <t>All records reflecting communications between Ambassador Robert Lighthizer, Stephen Vaughn, Jamieson Greer, or Timothy Reif (or anyone acting on their behalf) and anyone acting on behalf of any of the following entities U.S. Steel, the American Iron and Steel Institute, ArcelorMittal, International Steel Group, Aperam Steel or Skadden, Arps since January 20, 2017</t>
  </si>
  <si>
    <t>FY18-97</t>
  </si>
  <si>
    <t>Emails with attachments sent to/from Robert Lighthizer, Jamieson Greer, Edward Gresser, Bradford Ward, Gregory Walters, Jim Sanford, or Terry McCartin with the search terms Steel or Aluminum or “Section 232” or “Trade Expansion Act” or “Century Aluminum” or “Alcoa Corp” or “AK Steel Holding Corp” or “US Steel Corp” or "Nucor Corp” or “Steel Dynamics Inc” (search between February 16, 2017 and March 2, 2018 )</t>
  </si>
  <si>
    <t>FY18-98</t>
  </si>
  <si>
    <t>Correspondence from the World Trade Organization dated/received since January 1, 2018 and correspondence from the Alliance for American Manufacturing to the USTR dated or received since December 1, 2017</t>
  </si>
  <si>
    <t>FY18-99</t>
  </si>
  <si>
    <t>Kevin Bogardus</t>
  </si>
  <si>
    <t>Communication records to/from Robert Lighthizer, Jamieson Greer, Stephen Vaughn, Timothy Reif, Jeff Emerson, Christopher Jackson or Terrence McCartin RE: steel, aluminum, "Section 232" and/or tariff from Feb. 26 to March 2, 2018</t>
  </si>
  <si>
    <t>FY18-100</t>
  </si>
  <si>
    <t>Allan Blutstein</t>
  </si>
  <si>
    <t>NTK Network</t>
  </si>
  <si>
    <t>Communications exchanged from February 1, 2018, to March 2, 2018 between Deputy Chief of Staff G. Payne Griffin and any employee of Apple, Inc. (“@apple.com”) or its lobbyists Capitol Tax Partners, Fierce Government Relations, or Franklin Square Group that mentions or refers to trade tariffs</t>
  </si>
  <si>
    <t>FY18-101</t>
  </si>
  <si>
    <t>Records identifying all political appointees as of March 5, 2018 including resume and pay scale</t>
  </si>
  <si>
    <t>FY18-102</t>
  </si>
  <si>
    <t>Christopher Nardi</t>
  </si>
  <si>
    <t>Quebecor Media</t>
  </si>
  <si>
    <t>All documents and correspondences (briefing notes, audits, evaluations, information memos, etc.) mentioning Quebec produced by or for USTR since July 1, 2017</t>
  </si>
  <si>
    <t>FY18-103</t>
  </si>
  <si>
    <t>Simon Lester</t>
  </si>
  <si>
    <t xml:space="preserve">WorldTradeLaw.net </t>
  </si>
  <si>
    <t xml:space="preserve">Copy of 1991 U.S.-Israel FTA bilateral dispute settlement panel report involving the customs treatment of machine tools and machining centers assembled in Israel and exported to the US by Sharnoa Electronics.  </t>
  </si>
  <si>
    <t>FY18-104</t>
  </si>
  <si>
    <t>Allen Nesbitt</t>
  </si>
  <si>
    <t>All communications and records regarding office renovations, furnishings, or office decoration of all agency political appointees requiring Senate confirmation</t>
  </si>
  <si>
    <t>FY18-105</t>
  </si>
  <si>
    <t>Elijah Kaplan via Muckrock</t>
  </si>
  <si>
    <t>All communications and documents regarding the travel expenditures of all agency political appointees confirmed by the Senate from January 20, 2017 to present</t>
  </si>
  <si>
    <t>FY18-106</t>
  </si>
  <si>
    <t>Nicholas Mattes</t>
  </si>
  <si>
    <t>Correspondence between USTR and U.S. Representative Thomas MacArthur or his staff, concerning South Korea and/or the KORUS FTA between January 2015 and the present.</t>
  </si>
  <si>
    <t>FY18-107</t>
  </si>
  <si>
    <t>All documents regarding any department spending at multiple Trump properties</t>
  </si>
  <si>
    <t>FY18-108</t>
  </si>
  <si>
    <t>Kat Bocanegra-Speed via Muckrock</t>
  </si>
  <si>
    <t>UCLA Political Parties Organizations Lab</t>
  </si>
  <si>
    <t>All records of employees hired under Direct Hire Authority from January 20, 2017</t>
  </si>
  <si>
    <t>FY18-109</t>
  </si>
  <si>
    <t>All communications to/from the following: Yevgeniy Viktorovich Prigozhin, Mikhail Ivanovich Bystrov, Mikhail Leonidovich Burchik, Aleksandra Yuruevna Krylova, Anna Vladislavovna Bogacheva, Sergey Pavlovich Polozov, Maria Anatolyevna Bovda, Robert Sergeyevich Bovda, Dzheykun Nasimi Ogly</t>
  </si>
  <si>
    <t>FY18-110</t>
  </si>
  <si>
    <t>All communications, to and from, Richard Pinedo</t>
  </si>
  <si>
    <t>FY18-111</t>
  </si>
  <si>
    <t>Matthew Shor via Muckrock</t>
  </si>
  <si>
    <t>Freelance</t>
  </si>
  <si>
    <t>All communications to/ from Eric Trump or involving "Eric Trump" or the words "Eric" AND "Trump"</t>
  </si>
  <si>
    <t>FY18-112</t>
  </si>
  <si>
    <t>All communications to/from Donald Trump Jr. or involving "Donald Trump Jr.", "Don Jr.", or any other name representing Donald Trump Jr.</t>
  </si>
  <si>
    <t>FY18-113</t>
  </si>
  <si>
    <t>All documents regarding and communications with Andrey Kostin, Dmitry Aleksandrovich Zabello, or other employee or representatives of VTB Bank.</t>
  </si>
  <si>
    <t>FY18-114</t>
  </si>
  <si>
    <t>Jeff Horwitz</t>
  </si>
  <si>
    <t>Associated Press</t>
  </si>
  <si>
    <t>Emails between USTR officials and the lobbying firm Ballard Partners which should be identifiable in searches through emails which end in @ballardfl.com or @ballardpartners.com; emails sent to/from USTR officials which include the names “APR Energy” “Sunrun” “LG Electronics” and “Vivint” between November 1, 2016 and the date the search is conducted</t>
  </si>
  <si>
    <t>FY18-115</t>
  </si>
  <si>
    <t>Matt Topic</t>
  </si>
  <si>
    <t>Loevy &amp; Loevy</t>
  </si>
  <si>
    <t xml:space="preserve">All emails (including sent, received, CC, and BCC, and including inbox, user-created folders, sent, archived, and deleted folders) of any of the officials listed on your Key Officials page containing the search term "Roskam."  </t>
  </si>
  <si>
    <t>FY18-116</t>
  </si>
  <si>
    <t>Jacob Moscona</t>
  </si>
  <si>
    <t>Student (MIT)</t>
  </si>
  <si>
    <t xml:space="preserve">The name and organization of all members of the U.S. Trade Advisory Committees, broken down by committee, since the committees were founded in 1974. </t>
  </si>
  <si>
    <t>FY18-117</t>
  </si>
  <si>
    <t>Marisa Schultz</t>
  </si>
  <si>
    <t>NY Post</t>
  </si>
  <si>
    <t xml:space="preserve">All records including communications pertaining to office furnishings, remodeling and decorations at the USTR Office in DC from Jan. 20, 2017 to present. </t>
  </si>
  <si>
    <t>FY18-118</t>
  </si>
  <si>
    <t>All emails exchanged between Mick Mulvaney and Eric Blankestein between September 1, 2017 and February 28, 2018</t>
  </si>
  <si>
    <t>FY18-119</t>
  </si>
  <si>
    <t xml:space="preserve">Patrick Llewellyn </t>
  </si>
  <si>
    <t>Visitor logs from May 16, 2017 to March 23, 2018</t>
  </si>
  <si>
    <t>FY18-120</t>
  </si>
  <si>
    <t>Ambassador Lighthizer's calendar from September 27, 2017 through March 28, 2018</t>
  </si>
  <si>
    <t>FY18-121</t>
  </si>
  <si>
    <t>All communications by political appointees containing any of the following terms: Holdover, Turncoat, Leak, Troublemaker, "Deep state,” Embed, Burrow, “Clean house,” Cleans, Cleaning, Loyal, Purge, Cheerleader, Sabotage, “Obama person,” “Obama people,” Anti-Trump, Undermine, Plant, Mole</t>
  </si>
  <si>
    <t>X-Admin Close</t>
  </si>
  <si>
    <t>Elijah Kaplan</t>
  </si>
  <si>
    <t>X-public</t>
  </si>
  <si>
    <t>Response Time (Business Days)</t>
  </si>
  <si>
    <t>FY18-122</t>
  </si>
  <si>
    <t>Delaney Marsco</t>
  </si>
  <si>
    <t>Campaign Legal Center</t>
  </si>
  <si>
    <t xml:space="preserve">Any record or draft of a record relating to any agreement containing a nondisclosure or non-disparagement clause, commitment, or agreement (NDA); communications regarding the implementation of NDAs generally or an individual NDA; or any document mentioning the amount $1 million or $10 million in relation to liquidated damages. 
</t>
  </si>
  <si>
    <t>FY18-123</t>
  </si>
  <si>
    <t>John Greenewald, Jr.</t>
  </si>
  <si>
    <t>Black Vault</t>
  </si>
  <si>
    <t>All e-mail, sent to and from your agency’s employee Stephen Vaughn, General Counsel which contain ANY of the following keywords: ethics, ethical, complaint(s), citizen, problem, situation</t>
  </si>
  <si>
    <t>FY18-124</t>
  </si>
  <si>
    <t>Any direct correspondence between Preformed Line Products Company; Brown, Gibbons, Lang &amp; Company; or Global M&amp;A Partners Ltd; and the Office of Intergovernmental Affairs and Public Engagement (IAPE) (January 1, 2015 – present)</t>
  </si>
  <si>
    <t>FY18-125</t>
  </si>
  <si>
    <t xml:space="preserve">David C. Petersen </t>
  </si>
  <si>
    <t>Disclosures</t>
  </si>
  <si>
    <t>List of all the FOIA requests that you have received from the start of 2018.</t>
  </si>
  <si>
    <t>FY18-126</t>
  </si>
  <si>
    <t>Laura MacCleery</t>
  </si>
  <si>
    <t xml:space="preserve">Center for Science in the Public Interest </t>
  </si>
  <si>
    <t>Documents and communications since January 1, 2010, related specifically to the topic of food labeling, including front of package labeling, warnings on food labels, or symbols on food labels. Topics covered may be related, but not limited, to the United Kingdom, Canada’s, Chile’s and/or Ecuador’s front-of-package labeling proposals.</t>
  </si>
  <si>
    <t>FY18-127</t>
  </si>
  <si>
    <t xml:space="preserve">Agenda for, a list of all attendees and their affiliations at, and copies of any materials including agendas and talking points prepared for session on agriculture and/or SPS during the second meeting of the US-UK Trade and Investment Working Group, which took place in November 2017, and the third meeting, which took places on March 21-22, 2018.  </t>
  </si>
  <si>
    <t>FY18-128</t>
  </si>
  <si>
    <t>Copies of correspondence and details of any meetings, including agendas and  minutes, between the office of the chief agricultural negotiator, Gregg Doud, and the National Pork Producers Council regarding a US-UK trade deal/Brexit between June – August 2017, October-December 2017, and February-April 2018</t>
  </si>
  <si>
    <t>FY18-129</t>
  </si>
  <si>
    <t>David Jeans</t>
  </si>
  <si>
    <t>Complete calendars for and all email correspondence including the any of these words: lobby, lobbyist, policy, regulation, deregulation, Trump, meeting, or liaison for Greg Walters and Stewart Young dated October 30, 2017 to-date and July 13, 2017 to-date, respectively.</t>
  </si>
  <si>
    <t>FY18-130</t>
  </si>
  <si>
    <t>All e-mail, sent to and from your agency’s employee Stephen Vaughn, General Counsel which contain ANY of the following keywords: ethics, complaint(s), citizen, waiver, justice, problem, situation, issue, White, or Administration; timeframe for search between June 22, 2017 to June 30, 2017 and March 20, 2018 to April 8, 2018</t>
  </si>
  <si>
    <t>FY18-131</t>
  </si>
  <si>
    <t>Anthony Torres</t>
  </si>
  <si>
    <t>Sierra Club</t>
  </si>
  <si>
    <t xml:space="preserve">Various </t>
  </si>
  <si>
    <t>FY18-132</t>
  </si>
  <si>
    <t>Any directories, spreadsheets, e-mail lists, phone number lists, indexes, contact lists, or any other materials used to track or contact employees in the EOP or the White House in the possession of USTR. If applicable, include all information about issues or other tasks handled by each White House employee.</t>
  </si>
  <si>
    <t>FY18-133</t>
  </si>
  <si>
    <t>Copies of all policies, opinions, memoranda, directives or other written guidance issued by the White House Counsel, EOP, or DOJ related to the processing of FOIA requests generally; exemption of records from FOIA under PRA; or treatment of requests mentioning White House personnel designated as Assistant, Deputy Assistant or Special Assistant to the President</t>
  </si>
  <si>
    <t>FY18-134</t>
  </si>
  <si>
    <t>Alex Panetta</t>
  </si>
  <si>
    <t>Canadian Press</t>
  </si>
  <si>
    <t>Documents released in response to FY17-135, FY18-02, FY18-12, FY18-19, FY18-23, FY18-27, FY18-28, FY18-32, FY18-41, FY18-43, FY18-70 and FY18-121.</t>
  </si>
  <si>
    <t>FY18-135</t>
  </si>
  <si>
    <t>Allison Pecorin</t>
  </si>
  <si>
    <t>ABC News</t>
  </si>
  <si>
    <t>Summary of expenditures, list of businesses and copy of all contracts, including BPAs, for furniture purchase made with Executive Furniture, Omnifics and GovSolutions Inc., etc. during FY 16, 17 or 18</t>
  </si>
  <si>
    <t>FY18-136</t>
  </si>
  <si>
    <t>Emails exchanged between Robert Lighthizer, Jamieson Greer, Bradford Ward, Gregory Martin Walters, or Jim Sanford and employees of SunPower with the terms exclusion or “U.S. manufacturing” or USTR emails/documents containing the terms SunPower, exclusion or “U.S. manufacturing”</t>
  </si>
  <si>
    <t>FY18-137</t>
  </si>
  <si>
    <t>Ari Altstedter</t>
  </si>
  <si>
    <t>Bloomberg</t>
  </si>
  <si>
    <t xml:space="preserve">Agendas and minutes from meetings with Indian government officials conducted by Mark Linscott during his visit to India April 9-10, 2018 </t>
  </si>
  <si>
    <t>FY18-138</t>
  </si>
  <si>
    <t>Andy Rothman</t>
  </si>
  <si>
    <t>Matthews Asia</t>
  </si>
  <si>
    <t>Algorithms, statistical equations, programing codes and regressions to calculate tariffs on Chinese products</t>
  </si>
  <si>
    <t>FY18-139</t>
  </si>
  <si>
    <t>Resumes and position descriptions for various political appointees</t>
  </si>
  <si>
    <t>FY18-140</t>
  </si>
  <si>
    <t>Any direct correspondence, including electronic, from Richard or Elizabeth Uihlein or @uline.com</t>
  </si>
  <si>
    <t>FY18-141</t>
  </si>
  <si>
    <t>Emails containing the words Werner, SunPower or SolarWorld between January 23, 2018 and May 17, 2018</t>
  </si>
  <si>
    <t>FY18-142</t>
  </si>
  <si>
    <t>Correspondence sent to/ from Robert Lighthizer, mentioning or referring to Chinese tariffs, and all other records mentioning or referring to Chinese tariffs on U.S. agricultural products.</t>
  </si>
  <si>
    <t>FY18-143</t>
  </si>
  <si>
    <t>Jennifer Granick</t>
  </si>
  <si>
    <t>ACLU</t>
  </si>
  <si>
    <t>Correspondence and records concerning “Going Dark” from 2012 to present</t>
  </si>
  <si>
    <t>FY18-144</t>
  </si>
  <si>
    <t>FOIA requests and responsive materials from January 1, 2017 to-date RE: Michael Kent Braun, Meyer Distributing, Inc., Meyer Logistics, Inc., Maple Land Co LLC, and Braun Family Properties LLC</t>
  </si>
  <si>
    <t>FY18-145</t>
  </si>
  <si>
    <t>Yadullah Hussain</t>
  </si>
  <si>
    <t>National Post (Financial)</t>
  </si>
  <si>
    <t>Internal documents and correspondence, e.g., with the Canadian government, regarding the US’s views on the proposed takeover of Canadian construction company AECON Inc. by China’s state-owned China Communications Construction Co. Ltd. (CCCC)</t>
  </si>
  <si>
    <t>FY18-146</t>
  </si>
  <si>
    <t>Minutes, agenda, or briefing of meetings between Ambassador Lighthizer and Advamed RE: price caps on medical devices in India and subsequent actions, e.g., GSP proposal; correspondence between Ambassador and Wilbur Ross,  White House or Indian Commerce Minister</t>
  </si>
  <si>
    <t>FY18-147</t>
  </si>
  <si>
    <t>Copy of FOIA request FY18-45 and the relevant correspondence and responsive documents</t>
  </si>
  <si>
    <t>FY18-148</t>
  </si>
  <si>
    <t xml:space="preserve">Copy the WTO Panel Report for WTO Case Number DS505, United States – Countervailing Measures On Supercalendered Paper From Canada (received after November 2017) </t>
  </si>
  <si>
    <t>FY18-149</t>
  </si>
  <si>
    <t>Nick Bauer</t>
  </si>
  <si>
    <t>All records of any actual funds expended or projected expenditures for renovations from January 20, 2017 to March 31, 2018 and all requests sent to the Appropriations Committees seeking approval to renovate, furnish, or redecorate</t>
  </si>
  <si>
    <t>FY18-150</t>
  </si>
  <si>
    <t>Patrick Simpson</t>
  </si>
  <si>
    <t>The Stern Facts</t>
  </si>
  <si>
    <t xml:space="preserve">Correspondence dealing with or about the Russia House and World Russia Forum </t>
  </si>
  <si>
    <t>FY18-151</t>
  </si>
  <si>
    <t>Nancy Silverman</t>
  </si>
  <si>
    <t>Attorney</t>
  </si>
  <si>
    <t>Calendars for Ambassadors Lighthizer, Gerrish and Mahoney, Jamieson Greer, and Terry McCartin from their start date through date search conducted</t>
  </si>
  <si>
    <t>FY18-152</t>
  </si>
  <si>
    <t>Michael Grabell</t>
  </si>
  <si>
    <t>All communications between political appointees or SES staff at USTR and numerous external stakeholders since Nov. 1, 2017</t>
  </si>
  <si>
    <t>FY18-153</t>
  </si>
  <si>
    <t>Melissa Wright</t>
  </si>
  <si>
    <t>Glancy Prongay &amp; Murray LLP</t>
  </si>
  <si>
    <t>Documents and communications relating to Alibaba and Taobao.com on multiple Out-of-Cycle Reviews of Notorious Markets between 2008 and 2016</t>
  </si>
  <si>
    <t>FY18-154</t>
  </si>
  <si>
    <t xml:space="preserve">Alicia Julian </t>
  </si>
  <si>
    <t xml:space="preserve">Williams &amp; Connolly LLP </t>
  </si>
  <si>
    <t>Copy of the United States Submission to WTO matter WT / DS114, Canada - Patent Protection for Pharmaceutical Products</t>
  </si>
  <si>
    <t>FY18-155</t>
  </si>
  <si>
    <t xml:space="preserve">James Black </t>
  </si>
  <si>
    <t>Boston Univ. Law</t>
  </si>
  <si>
    <t>Information about attorneys who provide legal advice and services to the USTR</t>
  </si>
  <si>
    <t>FY18-156</t>
  </si>
  <si>
    <t>Kelly Dodd</t>
  </si>
  <si>
    <t>MA for Elizabeth Warren</t>
  </si>
  <si>
    <t xml:space="preserve">Any FOIA requests and the responsive materials filed regarding Senator Elizabeth Warren </t>
  </si>
  <si>
    <t xml:space="preserve">X </t>
  </si>
  <si>
    <t>Bloomberg News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</si>
</sst>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00"/>
  </numFmts>
  <fonts count="8" x14ac:knownFonts="1">
    <font>
      <sz val="11"/>
      <color theme="1"/>
      <name val="Calibri"/>
      <family val="2"/>
      <scheme val="minor"/>
    </font>
    <font>
      <b/>
      <sz val="11"/>
      <color theme="1"/>
      <name val="Times New Roman"/>
      <family val="1"/>
    </font>
    <font>
      <sz val="11"/>
      <color theme="1"/>
      <name val="Times New Roman"/>
      <family val="1"/>
    </font>
    <font>
      <b/>
      <sz val="11"/>
      <name val="Times New Roman"/>
      <family val="1"/>
    </font>
    <font>
      <b/>
      <sz val="11"/>
      <color theme="4"/>
      <name val="Times New Roman"/>
      <family val="1"/>
    </font>
    <font>
      <sz val="11"/>
      <name val="Times New Roman"/>
      <family val="1"/>
    </font>
    <font>
      <sz val="11"/>
      <color theme="4"/>
      <name val="Times New Roman"/>
      <family val="1"/>
    </font>
    <font>
      <sz val="11"/>
      <color rgb="FF000000"/>
      <name val="Times New Roman"/>
      <family val="1"/>
    </font>
  </fonts>
  <fills count="3">
    <fill>
      <patternFill patternType="none"/>
    </fill>
    <fill>
      <patternFill patternType="gray125"/>
    </fill>
    <fill>
      <patternFill patternType="solid">
        <fgColor rgb="FF7030A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2" fillId="0" borderId="0" xfId="0" applyFont="1"/>
    <xf numFmtId="0" fontId="2" fillId="0" borderId="0" xfId="0" applyFont="1" applyFill="1"/>
    <xf numFmtId="0" fontId="1" fillId="0" borderId="1" xfId="0" applyFont="1" applyFill="1" applyBorder="1" applyAlignment="1">
      <alignment horizontal="center" wrapText="1"/>
    </xf>
    <xf numFmtId="0" fontId="3" fillId="0" borderId="1" xfId="0" applyFont="1" applyFill="1" applyBorder="1" applyAlignment="1">
      <alignment horizontal="center" wrapText="1"/>
    </xf>
    <xf numFmtId="14" fontId="3" fillId="0" borderId="1" xfId="0" applyNumberFormat="1" applyFont="1" applyFill="1" applyBorder="1" applyAlignment="1">
      <alignment horizontal="center" wrapText="1"/>
    </xf>
    <xf numFmtId="0" fontId="3" fillId="0" borderId="0" xfId="0" applyFont="1" applyFill="1" applyAlignment="1">
      <alignment horizontal="center" wrapText="1"/>
    </xf>
    <xf numFmtId="0" fontId="4" fillId="0" borderId="0" xfId="0" applyFont="1" applyFill="1" applyAlignment="1">
      <alignment horizontal="center" wrapText="1"/>
    </xf>
    <xf numFmtId="0" fontId="1" fillId="0" borderId="0" xfId="0" applyFont="1" applyFill="1" applyAlignment="1">
      <alignment horizontal="center" wrapText="1"/>
    </xf>
    <xf numFmtId="0" fontId="2" fillId="0" borderId="1" xfId="0" applyFont="1" applyFill="1" applyBorder="1" applyAlignment="1">
      <alignment horizontal="left" wrapText="1"/>
    </xf>
    <xf numFmtId="14" fontId="5" fillId="0" borderId="1" xfId="0" applyNumberFormat="1" applyFont="1" applyFill="1" applyBorder="1" applyAlignment="1">
      <alignment horizontal="center" wrapText="1"/>
    </xf>
    <xf numFmtId="0" fontId="5" fillId="0" borderId="1" xfId="0" applyFont="1" applyFill="1" applyBorder="1" applyAlignment="1">
      <alignment horizontal="left" wrapText="1"/>
    </xf>
    <xf numFmtId="0" fontId="6" fillId="0" borderId="0" xfId="0" applyFont="1" applyFill="1" applyAlignment="1">
      <alignment horizontal="left" wrapText="1"/>
    </xf>
    <xf numFmtId="0" fontId="2" fillId="0" borderId="0" xfId="0" applyFont="1" applyFill="1" applyAlignment="1">
      <alignment horizontal="left" wrapText="1"/>
    </xf>
    <xf numFmtId="14" fontId="2" fillId="0" borderId="1" xfId="0" applyNumberFormat="1" applyFont="1" applyFill="1" applyBorder="1" applyAlignment="1">
      <alignment horizontal="center"/>
    </xf>
    <xf numFmtId="0" fontId="2" fillId="0" borderId="1" xfId="0" applyFont="1" applyFill="1" applyBorder="1" applyAlignment="1">
      <alignment wrapText="1"/>
    </xf>
    <xf numFmtId="14" fontId="2" fillId="0" borderId="1" xfId="0" applyNumberFormat="1" applyFont="1" applyFill="1" applyBorder="1" applyAlignment="1">
      <alignment wrapText="1"/>
    </xf>
    <xf numFmtId="0" fontId="2" fillId="0" borderId="0" xfId="0" applyFont="1" applyFill="1" applyBorder="1"/>
    <xf numFmtId="0" fontId="1" fillId="0" borderId="0" xfId="0" applyFont="1" applyFill="1" applyBorder="1" applyAlignment="1">
      <alignment horizontal="center" wrapText="1"/>
    </xf>
    <xf numFmtId="0" fontId="2" fillId="0" borderId="0" xfId="0" applyFont="1" applyFill="1" applyBorder="1" applyAlignment="1">
      <alignment horizontal="left" wrapText="1"/>
    </xf>
    <xf numFmtId="0" fontId="2" fillId="0" borderId="0" xfId="0" applyFont="1" applyFill="1" applyBorder="1" applyAlignment="1">
      <alignment wrapText="1"/>
    </xf>
    <xf numFmtId="0" fontId="2" fillId="0" borderId="0" xfId="0" applyFont="1" applyFill="1" applyBorder="1" applyAlignment="1">
      <alignment horizontal="center"/>
    </xf>
    <xf numFmtId="0" fontId="2" fillId="0" borderId="0" xfId="0" applyFont="1" applyFill="1" applyBorder="1" applyAlignment="1">
      <alignment horizontal="center" wrapText="1"/>
    </xf>
    <xf numFmtId="14" fontId="2" fillId="0" borderId="0" xfId="0" applyNumberFormat="1" applyFont="1" applyFill="1" applyBorder="1" applyAlignment="1">
      <alignment wrapText="1"/>
    </xf>
    <xf numFmtId="14" fontId="2" fillId="0" borderId="0" xfId="0" applyNumberFormat="1" applyFont="1" applyFill="1" applyBorder="1" applyAlignment="1">
      <alignment horizontal="center"/>
    </xf>
    <xf numFmtId="0" fontId="2" fillId="0" borderId="0" xfId="0" applyFont="1" applyBorder="1"/>
    <xf numFmtId="14" fontId="2" fillId="0" borderId="0" xfId="0" applyNumberFormat="1" applyFont="1" applyFill="1" applyBorder="1" applyAlignment="1">
      <alignment horizontal="center" wrapText="1"/>
    </xf>
    <xf numFmtId="14" fontId="5" fillId="0" borderId="0" xfId="0" applyNumberFormat="1" applyFont="1" applyFill="1" applyBorder="1" applyAlignment="1">
      <alignment horizontal="center" wrapText="1"/>
    </xf>
    <xf numFmtId="0" fontId="2" fillId="0" borderId="0" xfId="0" applyFont="1" applyFill="1" applyBorder="1" applyAlignment="1">
      <alignment horizontal="left"/>
    </xf>
    <xf numFmtId="0" fontId="5" fillId="0" borderId="0" xfId="0" applyFont="1" applyFill="1" applyBorder="1"/>
    <xf numFmtId="14" fontId="5" fillId="0" borderId="0" xfId="0" applyNumberFormat="1"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Alignment="1">
      <alignment horizontal="center"/>
    </xf>
    <xf numFmtId="0" fontId="2" fillId="0" borderId="0" xfId="0" applyFont="1" applyFill="1" applyAlignment="1">
      <alignment wrapText="1"/>
    </xf>
    <xf numFmtId="0" fontId="5" fillId="0" borderId="1" xfId="0" applyFont="1" applyFill="1" applyBorder="1" applyAlignment="1">
      <alignment horizontal="center" wrapText="1"/>
    </xf>
    <xf numFmtId="0" fontId="1" fillId="0" borderId="0" xfId="0" applyFont="1" applyFill="1" applyAlignment="1">
      <alignment horizontal="center"/>
    </xf>
    <xf numFmtId="0" fontId="6" fillId="0" borderId="0" xfId="0" applyFont="1" applyFill="1" applyBorder="1" applyAlignment="1">
      <alignment horizontal="left" wrapText="1"/>
    </xf>
    <xf numFmtId="14" fontId="5" fillId="0" borderId="0" xfId="0" applyNumberFormat="1" applyFont="1" applyFill="1" applyBorder="1" applyAlignment="1">
      <alignment wrapText="1"/>
    </xf>
    <xf numFmtId="14"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0" fontId="2" fillId="0" borderId="0" xfId="0" applyFont="1" applyFill="1" applyAlignment="1">
      <alignment horizontal="center" wrapText="1"/>
    </xf>
    <xf numFmtId="14" fontId="2" fillId="2" borderId="1" xfId="0" applyNumberFormat="1" applyFont="1" applyFill="1" applyBorder="1" applyAlignment="1">
      <alignment wrapText="1"/>
    </xf>
    <xf numFmtId="14" fontId="2" fillId="2" borderId="1" xfId="0" applyNumberFormat="1" applyFont="1" applyFill="1" applyBorder="1" applyAlignment="1">
      <alignment horizontal="center" wrapText="1"/>
    </xf>
    <xf numFmtId="0" fontId="2" fillId="0" borderId="1" xfId="0" applyFont="1" applyFill="1" applyBorder="1" applyAlignment="1">
      <alignment horizontal="left"/>
    </xf>
    <xf numFmtId="14" fontId="2" fillId="0" borderId="1" xfId="0" applyNumberFormat="1" applyFont="1" applyFill="1" applyBorder="1" applyAlignment="1">
      <alignment horizontal="left" wrapText="1"/>
    </xf>
    <xf numFmtId="14" fontId="2" fillId="2" borderId="1" xfId="0" applyNumberFormat="1" applyFont="1" applyFill="1" applyBorder="1" applyAlignment="1">
      <alignment horizontal="left" wrapText="1"/>
    </xf>
    <xf numFmtId="0" fontId="2" fillId="0" borderId="0" xfId="0" applyFont="1" applyFill="1" applyAlignment="1">
      <alignment horizontal="left"/>
    </xf>
    <xf numFmtId="14" fontId="1" fillId="0" borderId="0" xfId="0" applyNumberFormat="1" applyFont="1" applyAlignment="1">
      <alignment horizontal="center" wrapText="1"/>
    </xf>
    <xf numFmtId="14" fontId="2" fillId="0" borderId="0" xfId="0" applyNumberFormat="1" applyFont="1" applyAlignment="1">
      <alignment wrapText="1"/>
    </xf>
    <xf numFmtId="14" fontId="2" fillId="0" borderId="0" xfId="0" applyNumberFormat="1" applyFont="1" applyBorder="1" applyAlignment="1">
      <alignment wrapText="1"/>
    </xf>
    <xf numFmtId="0" fontId="2" fillId="0" borderId="0" xfId="0" applyNumberFormat="1" applyFont="1" applyFill="1" applyBorder="1"/>
    <xf numFmtId="0" fontId="2" fillId="0" borderId="1" xfId="0" applyFont="1" applyFill="1" applyBorder="1"/>
    <xf numFmtId="0" fontId="7" fillId="0" borderId="1" xfId="0" applyFont="1" applyFill="1" applyBorder="1" applyAlignment="1">
      <alignment wrapText="1"/>
    </xf>
    <xf numFmtId="0" fontId="3" fillId="0" borderId="0" xfId="0" applyFont="1" applyFill="1" applyBorder="1" applyAlignment="1">
      <alignment horizontal="center" wrapText="1"/>
    </xf>
    <xf numFmtId="0" fontId="3" fillId="0" borderId="0" xfId="0" applyFont="1" applyFill="1" applyBorder="1" applyAlignment="1">
      <alignment horizontal="center" textRotation="90" wrapText="1"/>
    </xf>
    <xf numFmtId="0" fontId="1" fillId="0" borderId="0" xfId="0" applyFont="1" applyFill="1" applyBorder="1" applyAlignment="1">
      <alignment horizontal="center" textRotation="90" wrapText="1"/>
    </xf>
    <xf numFmtId="164" fontId="1" fillId="0" borderId="0" xfId="0" applyNumberFormat="1" applyFont="1" applyFill="1" applyBorder="1" applyAlignment="1">
      <alignment horizontal="center" wrapText="1"/>
    </xf>
    <xf numFmtId="0" fontId="2" fillId="0" borderId="0" xfId="0" applyFont="1" applyBorder="1" applyAlignment="1">
      <alignment horizontal="center"/>
    </xf>
    <xf numFmtId="14" fontId="2" fillId="0" borderId="0" xfId="0" applyNumberFormat="1" applyFont="1" applyBorder="1" applyAlignment="1">
      <alignment horizontal="center"/>
    </xf>
    <xf numFmtId="6" fontId="2" fillId="0" borderId="0" xfId="0" applyNumberFormat="1" applyFont="1" applyBorder="1"/>
    <xf numFmtId="14" fontId="2" fillId="0" borderId="0" xfId="0" applyNumberFormat="1" applyFont="1" applyFill="1" applyBorder="1" applyAlignment="1">
      <alignment horizontal="left" wrapText="1"/>
    </xf>
    <xf numFmtId="0" fontId="2" fillId="0" borderId="0" xfId="0" applyFont="1" applyAlignment="1">
      <alignment horizontal="center"/>
    </xf>
    <xf numFmtId="14" fontId="2" fillId="0" borderId="0" xfId="0" applyNumberFormat="1" applyFont="1" applyBorder="1" applyAlignment="1">
      <alignment horizontal="center" wrapText="1"/>
    </xf>
    <xf numFmtId="0" fontId="2" fillId="0" borderId="0" xfId="0" applyFont="1" applyAlignment="1">
      <alignment horizontal="center" vertical="center"/>
    </xf>
    <xf numFmtId="0" fontId="1" fillId="0"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19"/>
  <sheetViews>
    <sheetView tabSelected="1" topLeftCell="A170" workbookViewId="0">
      <selection activeCell="G177" sqref="G177"/>
    </sheetView>
  </sheetViews>
  <sheetFormatPr defaultColWidth="9.19921875" defaultRowHeight="13.9" x14ac:dyDescent="0.4"/>
  <cols>
    <col min="1" max="1" width="10.19921875" style="46" bestFit="1" customWidth="1"/>
    <col min="2" max="2" width="11.796875" style="40" customWidth="1"/>
    <col min="3" max="3" width="14.796875" style="13" customWidth="1"/>
    <col min="4" max="4" width="23.265625" style="33" customWidth="1"/>
    <col min="5" max="5" width="55.73046875" style="33" customWidth="1"/>
    <col min="6" max="6" width="15.19921875" style="40" bestFit="1" customWidth="1"/>
    <col min="7" max="7" width="10.19921875" style="40" bestFit="1" customWidth="1"/>
    <col min="8" max="8" width="11.796875" style="2" customWidth="1"/>
    <col min="9" max="9" width="12.265625" style="32" bestFit="1" customWidth="1"/>
    <col min="10" max="10" width="12.46484375" style="32" customWidth="1"/>
    <col min="11" max="11" width="10.46484375" style="2" customWidth="1"/>
    <col min="12" max="12" width="21.46484375" style="2" customWidth="1"/>
    <col min="13" max="13" width="19.53125" style="2" customWidth="1"/>
    <col min="14" max="14" width="18.53125" style="2" customWidth="1"/>
    <col min="15" max="15" width="9.796875" style="2" customWidth="1"/>
    <col min="16" max="16" width="18.53125" style="2" customWidth="1"/>
    <col min="17" max="17" width="10.19921875" style="2" customWidth="1"/>
    <col min="18" max="16384" width="9.19921875" style="2"/>
  </cols>
  <sheetData>
    <row r="1" spans="1:33" x14ac:dyDescent="0.4">
      <c r="A1" s="64" t="s">
        <v>248</v>
      </c>
      <c r="B1" s="64"/>
      <c r="C1" s="64"/>
      <c r="D1" s="64"/>
      <c r="E1" s="64"/>
      <c r="F1" s="64"/>
      <c r="G1" s="64"/>
      <c r="H1" s="35"/>
      <c r="I1" s="35"/>
      <c r="J1" s="35"/>
      <c r="K1" s="35"/>
    </row>
    <row r="2" spans="1:33" x14ac:dyDescent="0.4">
      <c r="A2" s="43"/>
      <c r="B2" s="39"/>
      <c r="C2" s="9"/>
      <c r="D2" s="15"/>
      <c r="E2" s="15"/>
      <c r="F2" s="39"/>
      <c r="G2" s="39"/>
    </row>
    <row r="3" spans="1:33" s="8" customFormat="1" ht="40.5" x14ac:dyDescent="0.35">
      <c r="A3" s="3" t="s">
        <v>0</v>
      </c>
      <c r="B3" s="4" t="s">
        <v>1</v>
      </c>
      <c r="C3" s="4" t="s">
        <v>2</v>
      </c>
      <c r="D3" s="4" t="s">
        <v>3</v>
      </c>
      <c r="E3" s="3" t="s">
        <v>4</v>
      </c>
      <c r="F3" s="5" t="s">
        <v>5</v>
      </c>
      <c r="G3" s="4" t="s">
        <v>6</v>
      </c>
      <c r="H3" s="6"/>
      <c r="I3" s="6"/>
      <c r="J3" s="6"/>
      <c r="K3" s="6"/>
      <c r="L3" s="6"/>
      <c r="M3" s="6"/>
      <c r="N3" s="6"/>
      <c r="O3" s="6"/>
      <c r="P3" s="6"/>
      <c r="Q3" s="6"/>
      <c r="R3" s="6"/>
      <c r="S3" s="7"/>
      <c r="T3" s="7"/>
      <c r="U3" s="7"/>
      <c r="V3" s="7"/>
      <c r="W3" s="7"/>
      <c r="X3" s="7"/>
      <c r="Y3" s="7"/>
      <c r="Z3" s="7"/>
      <c r="AA3" s="7"/>
      <c r="AB3" s="7"/>
      <c r="AC3" s="7"/>
      <c r="AD3" s="7"/>
      <c r="AE3" s="7"/>
      <c r="AF3" s="7"/>
      <c r="AG3" s="7"/>
    </row>
    <row r="4" spans="1:33" s="13" customFormat="1" ht="27.75" x14ac:dyDescent="0.4">
      <c r="A4" s="9" t="s">
        <v>98</v>
      </c>
      <c r="B4" s="10">
        <v>41422</v>
      </c>
      <c r="C4" s="11" t="s">
        <v>7</v>
      </c>
      <c r="D4" s="11" t="s">
        <v>8</v>
      </c>
      <c r="E4" s="11" t="s">
        <v>9</v>
      </c>
      <c r="F4" s="10">
        <v>41422</v>
      </c>
      <c r="G4" s="34"/>
      <c r="H4" s="12"/>
      <c r="I4" s="12"/>
      <c r="J4" s="12"/>
      <c r="K4" s="12"/>
      <c r="L4" s="12"/>
      <c r="M4" s="12"/>
      <c r="N4" s="12"/>
      <c r="O4" s="12"/>
      <c r="P4" s="12"/>
      <c r="Q4" s="12"/>
      <c r="R4" s="12"/>
      <c r="S4" s="12"/>
      <c r="T4" s="12"/>
      <c r="U4" s="12"/>
      <c r="V4" s="12"/>
    </row>
    <row r="5" spans="1:33" s="19" customFormat="1" ht="55.5" x14ac:dyDescent="0.4">
      <c r="A5" s="44" t="s">
        <v>99</v>
      </c>
      <c r="B5" s="38">
        <v>42789</v>
      </c>
      <c r="C5" s="44" t="s">
        <v>19</v>
      </c>
      <c r="D5" s="16" t="s">
        <v>20</v>
      </c>
      <c r="E5" s="16" t="s">
        <v>22</v>
      </c>
      <c r="F5" s="38">
        <v>42789</v>
      </c>
      <c r="G5" s="38">
        <v>43075</v>
      </c>
      <c r="H5" s="36"/>
      <c r="I5" s="36"/>
      <c r="J5" s="36"/>
      <c r="K5" s="36"/>
      <c r="L5" s="36"/>
      <c r="M5" s="36"/>
      <c r="N5" s="36"/>
      <c r="O5" s="36"/>
      <c r="P5" s="36"/>
      <c r="Q5" s="36"/>
      <c r="R5" s="36"/>
      <c r="S5" s="36"/>
      <c r="T5" s="36"/>
      <c r="U5" s="36"/>
    </row>
    <row r="6" spans="1:33" s="19" customFormat="1" ht="41.65" x14ac:dyDescent="0.4">
      <c r="A6" s="44" t="s">
        <v>100</v>
      </c>
      <c r="B6" s="38">
        <v>42789</v>
      </c>
      <c r="C6" s="44" t="s">
        <v>19</v>
      </c>
      <c r="D6" s="16" t="s">
        <v>20</v>
      </c>
      <c r="E6" s="16" t="s">
        <v>24</v>
      </c>
      <c r="F6" s="38">
        <v>42789</v>
      </c>
      <c r="G6" s="38">
        <v>43075</v>
      </c>
      <c r="H6" s="36"/>
      <c r="I6" s="36"/>
      <c r="J6" s="36"/>
      <c r="K6" s="36"/>
      <c r="L6" s="36"/>
      <c r="M6" s="36"/>
      <c r="N6" s="36"/>
      <c r="O6" s="36"/>
      <c r="P6" s="36"/>
      <c r="Q6" s="36"/>
      <c r="R6" s="36"/>
      <c r="S6" s="36"/>
      <c r="T6" s="36"/>
      <c r="U6" s="36"/>
    </row>
    <row r="7" spans="1:33" s="19" customFormat="1" ht="27.75" x14ac:dyDescent="0.4">
      <c r="A7" s="44" t="s">
        <v>101</v>
      </c>
      <c r="B7" s="38">
        <v>42877</v>
      </c>
      <c r="C7" s="44" t="s">
        <v>58</v>
      </c>
      <c r="D7" s="16" t="s">
        <v>10</v>
      </c>
      <c r="E7" s="16" t="s">
        <v>35</v>
      </c>
      <c r="F7" s="38">
        <v>42885</v>
      </c>
      <c r="G7" s="38">
        <v>43132</v>
      </c>
      <c r="H7" s="36"/>
      <c r="I7" s="36"/>
      <c r="J7" s="36"/>
      <c r="K7" s="36"/>
      <c r="L7" s="36"/>
      <c r="M7" s="36"/>
      <c r="N7" s="36"/>
      <c r="O7" s="36"/>
      <c r="P7" s="36"/>
      <c r="Q7" s="36"/>
      <c r="R7" s="36"/>
      <c r="S7" s="36"/>
      <c r="T7" s="36"/>
      <c r="U7" s="36"/>
    </row>
    <row r="8" spans="1:33" s="17" customFormat="1" ht="55.5" x14ac:dyDescent="0.4">
      <c r="A8" s="44" t="s">
        <v>60</v>
      </c>
      <c r="B8" s="38">
        <v>42949</v>
      </c>
      <c r="C8" s="44" t="s">
        <v>61</v>
      </c>
      <c r="D8" s="16" t="s">
        <v>62</v>
      </c>
      <c r="E8" s="16" t="s">
        <v>65</v>
      </c>
      <c r="F8" s="38">
        <v>43041</v>
      </c>
      <c r="G8" s="38"/>
    </row>
    <row r="9" spans="1:33" s="17" customFormat="1" ht="55.5" x14ac:dyDescent="0.4">
      <c r="A9" s="44" t="s">
        <v>102</v>
      </c>
      <c r="B9" s="38">
        <v>42970</v>
      </c>
      <c r="C9" s="44" t="s">
        <v>66</v>
      </c>
      <c r="D9" s="16" t="s">
        <v>67</v>
      </c>
      <c r="E9" s="16" t="s">
        <v>68</v>
      </c>
      <c r="F9" s="38">
        <v>42970</v>
      </c>
      <c r="G9" s="38">
        <v>43087</v>
      </c>
    </row>
    <row r="10" spans="1:33" s="17" customFormat="1" ht="55.5" x14ac:dyDescent="0.4">
      <c r="A10" s="44" t="s">
        <v>69</v>
      </c>
      <c r="B10" s="38">
        <v>42984</v>
      </c>
      <c r="C10" s="44" t="s">
        <v>70</v>
      </c>
      <c r="D10" s="16" t="s">
        <v>63</v>
      </c>
      <c r="E10" s="16" t="s">
        <v>71</v>
      </c>
      <c r="F10" s="38">
        <v>42984</v>
      </c>
      <c r="G10" s="38">
        <v>43159</v>
      </c>
    </row>
    <row r="11" spans="1:33" s="17" customFormat="1" ht="41.65" x14ac:dyDescent="0.4">
      <c r="A11" s="44" t="s">
        <v>72</v>
      </c>
      <c r="B11" s="38">
        <v>42993</v>
      </c>
      <c r="C11" s="44" t="s">
        <v>73</v>
      </c>
      <c r="D11" s="16"/>
      <c r="E11" s="16" t="s">
        <v>74</v>
      </c>
      <c r="F11" s="38">
        <v>42993</v>
      </c>
      <c r="G11" s="38">
        <v>43012</v>
      </c>
    </row>
    <row r="12" spans="1:33" s="17" customFormat="1" ht="27.75" x14ac:dyDescent="0.4">
      <c r="A12" s="44" t="s">
        <v>75</v>
      </c>
      <c r="B12" s="38">
        <v>42993</v>
      </c>
      <c r="C12" s="44" t="s">
        <v>15</v>
      </c>
      <c r="D12" s="16" t="s">
        <v>64</v>
      </c>
      <c r="E12" s="16" t="s">
        <v>76</v>
      </c>
      <c r="F12" s="38">
        <v>42993</v>
      </c>
      <c r="G12" s="38">
        <v>43013</v>
      </c>
    </row>
    <row r="13" spans="1:33" s="17" customFormat="1" ht="27.75" x14ac:dyDescent="0.4">
      <c r="A13" s="44" t="s">
        <v>77</v>
      </c>
      <c r="B13" s="38">
        <v>42996</v>
      </c>
      <c r="C13" s="44" t="s">
        <v>59</v>
      </c>
      <c r="D13" s="16" t="s">
        <v>33</v>
      </c>
      <c r="E13" s="16" t="s">
        <v>78</v>
      </c>
      <c r="F13" s="38">
        <v>42996</v>
      </c>
      <c r="G13" s="38">
        <v>43024</v>
      </c>
    </row>
    <row r="14" spans="1:33" s="17" customFormat="1" ht="41.65" x14ac:dyDescent="0.4">
      <c r="A14" s="44" t="s">
        <v>79</v>
      </c>
      <c r="B14" s="38">
        <v>42998</v>
      </c>
      <c r="C14" s="44" t="s">
        <v>80</v>
      </c>
      <c r="D14" s="16" t="s">
        <v>17</v>
      </c>
      <c r="E14" s="16" t="s">
        <v>81</v>
      </c>
      <c r="F14" s="38">
        <v>42998</v>
      </c>
      <c r="G14" s="38">
        <v>43038</v>
      </c>
    </row>
    <row r="15" spans="1:33" s="17" customFormat="1" ht="27.75" x14ac:dyDescent="0.4">
      <c r="A15" s="44" t="s">
        <v>82</v>
      </c>
      <c r="B15" s="38">
        <v>42998</v>
      </c>
      <c r="C15" s="44" t="s">
        <v>83</v>
      </c>
      <c r="D15" s="16" t="s">
        <v>18</v>
      </c>
      <c r="E15" s="16" t="s">
        <v>84</v>
      </c>
      <c r="F15" s="38">
        <v>42998</v>
      </c>
      <c r="G15" s="38">
        <v>43026</v>
      </c>
    </row>
    <row r="16" spans="1:33" s="17" customFormat="1" ht="27.75" x14ac:dyDescent="0.4">
      <c r="A16" s="44" t="s">
        <v>85</v>
      </c>
      <c r="B16" s="38">
        <v>43000</v>
      </c>
      <c r="C16" s="44" t="s">
        <v>86</v>
      </c>
      <c r="D16" s="16" t="s">
        <v>103</v>
      </c>
      <c r="E16" s="16" t="s">
        <v>87</v>
      </c>
      <c r="F16" s="38">
        <v>43000</v>
      </c>
      <c r="G16" s="38">
        <v>43032</v>
      </c>
    </row>
    <row r="17" spans="1:7" s="17" customFormat="1" ht="41.65" x14ac:dyDescent="0.4">
      <c r="A17" s="44" t="s">
        <v>88</v>
      </c>
      <c r="B17" s="38">
        <v>43002</v>
      </c>
      <c r="C17" s="44" t="s">
        <v>89</v>
      </c>
      <c r="D17" s="16" t="s">
        <v>28</v>
      </c>
      <c r="E17" s="16" t="s">
        <v>90</v>
      </c>
      <c r="F17" s="38">
        <v>43002</v>
      </c>
      <c r="G17" s="38">
        <v>43032</v>
      </c>
    </row>
    <row r="18" spans="1:7" s="17" customFormat="1" ht="27.75" x14ac:dyDescent="0.4">
      <c r="A18" s="44" t="s">
        <v>91</v>
      </c>
      <c r="B18" s="38">
        <v>43005</v>
      </c>
      <c r="C18" s="44" t="s">
        <v>92</v>
      </c>
      <c r="D18" s="16" t="s">
        <v>93</v>
      </c>
      <c r="E18" s="16" t="s">
        <v>94</v>
      </c>
      <c r="F18" s="38">
        <v>43005</v>
      </c>
      <c r="G18" s="38">
        <v>43026</v>
      </c>
    </row>
    <row r="19" spans="1:7" s="17" customFormat="1" ht="41.65" x14ac:dyDescent="0.4">
      <c r="A19" s="43" t="s">
        <v>95</v>
      </c>
      <c r="B19" s="38">
        <v>43006</v>
      </c>
      <c r="C19" s="9" t="s">
        <v>96</v>
      </c>
      <c r="D19" s="15"/>
      <c r="E19" s="15" t="s">
        <v>97</v>
      </c>
      <c r="F19" s="38">
        <v>43012</v>
      </c>
      <c r="G19" s="38">
        <v>43025</v>
      </c>
    </row>
    <row r="20" spans="1:7" s="17" customFormat="1" x14ac:dyDescent="0.4">
      <c r="A20" s="45"/>
      <c r="B20" s="42"/>
      <c r="C20" s="45"/>
      <c r="D20" s="41"/>
      <c r="E20" s="41"/>
      <c r="F20" s="42"/>
      <c r="G20" s="42"/>
    </row>
    <row r="21" spans="1:7" s="17" customFormat="1" ht="69.400000000000006" x14ac:dyDescent="0.4">
      <c r="A21" s="44" t="s">
        <v>104</v>
      </c>
      <c r="B21" s="38">
        <v>43007</v>
      </c>
      <c r="C21" s="44" t="s">
        <v>105</v>
      </c>
      <c r="D21" s="16" t="s">
        <v>106</v>
      </c>
      <c r="E21" s="16" t="s">
        <v>107</v>
      </c>
      <c r="F21" s="38">
        <v>43007</v>
      </c>
      <c r="G21" s="38">
        <v>43032</v>
      </c>
    </row>
    <row r="22" spans="1:7" s="17" customFormat="1" ht="41.65" x14ac:dyDescent="0.4">
      <c r="A22" s="44" t="s">
        <v>108</v>
      </c>
      <c r="B22" s="38">
        <v>43008</v>
      </c>
      <c r="C22" s="44" t="s">
        <v>13</v>
      </c>
      <c r="D22" s="16"/>
      <c r="E22" s="16" t="s">
        <v>109</v>
      </c>
      <c r="F22" s="38">
        <v>43008</v>
      </c>
      <c r="G22" s="38">
        <v>43076</v>
      </c>
    </row>
    <row r="23" spans="1:7" s="17" customFormat="1" ht="27.75" x14ac:dyDescent="0.4">
      <c r="A23" s="44" t="s">
        <v>110</v>
      </c>
      <c r="B23" s="38">
        <v>43009</v>
      </c>
      <c r="C23" s="44" t="s">
        <v>13</v>
      </c>
      <c r="D23" s="16"/>
      <c r="E23" s="16" t="s">
        <v>111</v>
      </c>
      <c r="F23" s="38">
        <v>43009</v>
      </c>
      <c r="G23" s="38">
        <v>43011</v>
      </c>
    </row>
    <row r="24" spans="1:7" s="17" customFormat="1" ht="27.75" x14ac:dyDescent="0.4">
      <c r="A24" s="44" t="s">
        <v>112</v>
      </c>
      <c r="B24" s="38">
        <v>43009</v>
      </c>
      <c r="C24" s="44" t="s">
        <v>113</v>
      </c>
      <c r="D24" s="16"/>
      <c r="E24" s="16" t="s">
        <v>114</v>
      </c>
      <c r="F24" s="38">
        <v>43009</v>
      </c>
      <c r="G24" s="38">
        <v>43034</v>
      </c>
    </row>
    <row r="25" spans="1:7" s="17" customFormat="1" ht="27.75" x14ac:dyDescent="0.4">
      <c r="A25" s="44" t="s">
        <v>115</v>
      </c>
      <c r="B25" s="38">
        <v>43010</v>
      </c>
      <c r="C25" s="44" t="s">
        <v>13</v>
      </c>
      <c r="D25" s="16"/>
      <c r="E25" s="16" t="s">
        <v>116</v>
      </c>
      <c r="F25" s="38">
        <v>43010</v>
      </c>
      <c r="G25" s="38">
        <v>43024</v>
      </c>
    </row>
    <row r="26" spans="1:7" s="17" customFormat="1" ht="69.400000000000006" x14ac:dyDescent="0.4">
      <c r="A26" s="44" t="s">
        <v>117</v>
      </c>
      <c r="B26" s="38">
        <v>43011</v>
      </c>
      <c r="C26" s="44" t="s">
        <v>15</v>
      </c>
      <c r="D26" s="16" t="s">
        <v>16</v>
      </c>
      <c r="E26" s="16" t="s">
        <v>118</v>
      </c>
      <c r="F26" s="38">
        <v>43011</v>
      </c>
      <c r="G26" s="38">
        <v>43032</v>
      </c>
    </row>
    <row r="27" spans="1:7" s="17" customFormat="1" ht="55.5" x14ac:dyDescent="0.4">
      <c r="A27" s="44" t="s">
        <v>119</v>
      </c>
      <c r="B27" s="38">
        <v>43011</v>
      </c>
      <c r="C27" s="44" t="s">
        <v>34</v>
      </c>
      <c r="D27" s="16" t="s">
        <v>57</v>
      </c>
      <c r="E27" s="16" t="s">
        <v>120</v>
      </c>
      <c r="F27" s="38">
        <v>43011</v>
      </c>
      <c r="G27" s="38">
        <v>43019</v>
      </c>
    </row>
    <row r="28" spans="1:7" s="17" customFormat="1" ht="55.5" x14ac:dyDescent="0.4">
      <c r="A28" s="44" t="s">
        <v>121</v>
      </c>
      <c r="B28" s="38">
        <v>43013</v>
      </c>
      <c r="C28" s="44" t="s">
        <v>15</v>
      </c>
      <c r="D28" s="16" t="s">
        <v>16</v>
      </c>
      <c r="E28" s="16" t="s">
        <v>122</v>
      </c>
      <c r="F28" s="38">
        <v>43013</v>
      </c>
      <c r="G28" s="38">
        <v>43039</v>
      </c>
    </row>
    <row r="29" spans="1:7" s="17" customFormat="1" ht="27.75" x14ac:dyDescent="0.4">
      <c r="A29" s="44" t="s">
        <v>123</v>
      </c>
      <c r="B29" s="38">
        <v>43013</v>
      </c>
      <c r="C29" s="44" t="s">
        <v>15</v>
      </c>
      <c r="D29" s="16" t="s">
        <v>16</v>
      </c>
      <c r="E29" s="16" t="s">
        <v>124</v>
      </c>
      <c r="F29" s="38">
        <v>43013</v>
      </c>
      <c r="G29" s="38">
        <v>43041</v>
      </c>
    </row>
    <row r="30" spans="1:7" s="17" customFormat="1" ht="41.65" x14ac:dyDescent="0.4">
      <c r="A30" s="44" t="s">
        <v>125</v>
      </c>
      <c r="B30" s="38">
        <v>43014</v>
      </c>
      <c r="C30" s="44" t="s">
        <v>15</v>
      </c>
      <c r="D30" s="16" t="s">
        <v>16</v>
      </c>
      <c r="E30" s="16" t="s">
        <v>126</v>
      </c>
      <c r="F30" s="38">
        <v>43014</v>
      </c>
      <c r="G30" s="38">
        <v>43041</v>
      </c>
    </row>
    <row r="31" spans="1:7" s="17" customFormat="1" ht="41.65" x14ac:dyDescent="0.4">
      <c r="A31" s="44" t="s">
        <v>127</v>
      </c>
      <c r="B31" s="38">
        <v>43018</v>
      </c>
      <c r="C31" s="44" t="s">
        <v>128</v>
      </c>
      <c r="D31" s="16" t="s">
        <v>129</v>
      </c>
      <c r="E31" s="16" t="s">
        <v>130</v>
      </c>
      <c r="F31" s="38">
        <v>43018</v>
      </c>
      <c r="G31" s="38">
        <v>43020</v>
      </c>
    </row>
    <row r="32" spans="1:7" s="17" customFormat="1" ht="27.75" x14ac:dyDescent="0.4">
      <c r="A32" s="44" t="s">
        <v>131</v>
      </c>
      <c r="B32" s="38">
        <v>43018</v>
      </c>
      <c r="C32" s="44" t="s">
        <v>128</v>
      </c>
      <c r="D32" s="16" t="s">
        <v>129</v>
      </c>
      <c r="E32" s="16" t="s">
        <v>132</v>
      </c>
      <c r="F32" s="38">
        <v>43018</v>
      </c>
      <c r="G32" s="38">
        <v>43045</v>
      </c>
    </row>
    <row r="33" spans="1:7" s="17" customFormat="1" ht="27.75" x14ac:dyDescent="0.4">
      <c r="A33" s="44" t="s">
        <v>133</v>
      </c>
      <c r="B33" s="38">
        <v>43020</v>
      </c>
      <c r="C33" s="44" t="s">
        <v>134</v>
      </c>
      <c r="D33" s="16" t="s">
        <v>135</v>
      </c>
      <c r="E33" s="16" t="s">
        <v>136</v>
      </c>
      <c r="F33" s="38">
        <v>43020</v>
      </c>
      <c r="G33" s="38">
        <v>43067</v>
      </c>
    </row>
    <row r="34" spans="1:7" s="17" customFormat="1" ht="27.75" x14ac:dyDescent="0.4">
      <c r="A34" s="44" t="s">
        <v>137</v>
      </c>
      <c r="B34" s="14">
        <v>43022</v>
      </c>
      <c r="C34" s="43" t="s">
        <v>14</v>
      </c>
      <c r="D34" s="15" t="s">
        <v>135</v>
      </c>
      <c r="E34" s="15" t="s">
        <v>138</v>
      </c>
      <c r="F34" s="38">
        <v>43024</v>
      </c>
      <c r="G34" s="38">
        <v>43052</v>
      </c>
    </row>
    <row r="35" spans="1:7" s="17" customFormat="1" ht="55.5" x14ac:dyDescent="0.4">
      <c r="A35" s="44" t="s">
        <v>139</v>
      </c>
      <c r="B35" s="38">
        <v>43025</v>
      </c>
      <c r="C35" s="44" t="s">
        <v>140</v>
      </c>
      <c r="D35" s="16" t="s">
        <v>57</v>
      </c>
      <c r="E35" s="16" t="s">
        <v>141</v>
      </c>
      <c r="F35" s="38">
        <v>43025</v>
      </c>
      <c r="G35" s="38">
        <v>43034</v>
      </c>
    </row>
    <row r="36" spans="1:7" s="17" customFormat="1" ht="83.25" x14ac:dyDescent="0.4">
      <c r="A36" s="44" t="s">
        <v>142</v>
      </c>
      <c r="B36" s="38">
        <v>43026</v>
      </c>
      <c r="C36" s="44" t="s">
        <v>143</v>
      </c>
      <c r="D36" s="16" t="s">
        <v>144</v>
      </c>
      <c r="E36" s="16" t="s">
        <v>145</v>
      </c>
      <c r="F36" s="38">
        <v>43026</v>
      </c>
      <c r="G36" s="38">
        <v>43076</v>
      </c>
    </row>
    <row r="37" spans="1:7" s="17" customFormat="1" ht="69.400000000000006" x14ac:dyDescent="0.4">
      <c r="A37" s="44" t="s">
        <v>146</v>
      </c>
      <c r="B37" s="38">
        <v>43028</v>
      </c>
      <c r="C37" s="44" t="s">
        <v>147</v>
      </c>
      <c r="D37" s="16" t="s">
        <v>103</v>
      </c>
      <c r="E37" s="16" t="s">
        <v>148</v>
      </c>
      <c r="F37" s="38">
        <v>43028</v>
      </c>
      <c r="G37" s="38">
        <v>43055</v>
      </c>
    </row>
    <row r="38" spans="1:7" s="17" customFormat="1" ht="41.65" x14ac:dyDescent="0.4">
      <c r="A38" s="44" t="s">
        <v>149</v>
      </c>
      <c r="B38" s="38">
        <v>43031</v>
      </c>
      <c r="C38" s="44" t="s">
        <v>150</v>
      </c>
      <c r="D38" s="16" t="s">
        <v>151</v>
      </c>
      <c r="E38" s="16" t="s">
        <v>152</v>
      </c>
      <c r="F38" s="38">
        <v>43031</v>
      </c>
      <c r="G38" s="38">
        <v>43075</v>
      </c>
    </row>
    <row r="39" spans="1:7" s="17" customFormat="1" ht="55.5" x14ac:dyDescent="0.4">
      <c r="A39" s="44" t="s">
        <v>153</v>
      </c>
      <c r="B39" s="38">
        <v>43032</v>
      </c>
      <c r="C39" s="44" t="s">
        <v>154</v>
      </c>
      <c r="D39" s="16" t="s">
        <v>93</v>
      </c>
      <c r="E39" s="16" t="s">
        <v>155</v>
      </c>
      <c r="F39" s="38">
        <v>43032</v>
      </c>
      <c r="G39" s="38">
        <v>43111</v>
      </c>
    </row>
    <row r="40" spans="1:7" s="17" customFormat="1" ht="27.75" x14ac:dyDescent="0.4">
      <c r="A40" s="44" t="s">
        <v>156</v>
      </c>
      <c r="B40" s="38">
        <v>43034</v>
      </c>
      <c r="C40" s="44" t="s">
        <v>30</v>
      </c>
      <c r="D40" s="16" t="s">
        <v>57</v>
      </c>
      <c r="E40" s="16" t="s">
        <v>157</v>
      </c>
      <c r="F40" s="38">
        <v>43039</v>
      </c>
      <c r="G40" s="38">
        <v>43067</v>
      </c>
    </row>
    <row r="41" spans="1:7" s="17" customFormat="1" ht="27.75" x14ac:dyDescent="0.4">
      <c r="A41" s="44" t="s">
        <v>158</v>
      </c>
      <c r="B41" s="38">
        <v>43040</v>
      </c>
      <c r="C41" s="44" t="s">
        <v>36</v>
      </c>
      <c r="D41" s="16" t="s">
        <v>26</v>
      </c>
      <c r="E41" s="16" t="s">
        <v>159</v>
      </c>
      <c r="F41" s="38">
        <v>43040</v>
      </c>
      <c r="G41" s="38">
        <v>43202</v>
      </c>
    </row>
    <row r="42" spans="1:7" s="17" customFormat="1" ht="41.65" x14ac:dyDescent="0.4">
      <c r="A42" s="44" t="s">
        <v>160</v>
      </c>
      <c r="B42" s="38">
        <v>43040</v>
      </c>
      <c r="C42" s="44" t="s">
        <v>36</v>
      </c>
      <c r="D42" s="16" t="s">
        <v>26</v>
      </c>
      <c r="E42" s="16" t="s">
        <v>161</v>
      </c>
      <c r="F42" s="38">
        <v>43040</v>
      </c>
      <c r="G42" s="38">
        <v>43052</v>
      </c>
    </row>
    <row r="43" spans="1:7" s="17" customFormat="1" ht="41.65" x14ac:dyDescent="0.4">
      <c r="A43" s="44" t="s">
        <v>162</v>
      </c>
      <c r="B43" s="38">
        <v>43040</v>
      </c>
      <c r="C43" s="44" t="s">
        <v>36</v>
      </c>
      <c r="D43" s="16" t="s">
        <v>26</v>
      </c>
      <c r="E43" s="16" t="s">
        <v>163</v>
      </c>
      <c r="F43" s="38">
        <v>43052</v>
      </c>
      <c r="G43" s="38">
        <v>43277</v>
      </c>
    </row>
    <row r="44" spans="1:7" s="17" customFormat="1" ht="41.65" x14ac:dyDescent="0.4">
      <c r="A44" s="44" t="s">
        <v>164</v>
      </c>
      <c r="B44" s="38">
        <v>43040</v>
      </c>
      <c r="C44" s="44" t="s">
        <v>36</v>
      </c>
      <c r="D44" s="16" t="s">
        <v>26</v>
      </c>
      <c r="E44" s="16" t="s">
        <v>165</v>
      </c>
      <c r="F44" s="38">
        <v>43052</v>
      </c>
      <c r="G44" s="38">
        <v>43238</v>
      </c>
    </row>
    <row r="45" spans="1:7" s="17" customFormat="1" ht="27.75" x14ac:dyDescent="0.4">
      <c r="A45" s="44" t="s">
        <v>166</v>
      </c>
      <c r="B45" s="38">
        <v>43040</v>
      </c>
      <c r="C45" s="44" t="s">
        <v>36</v>
      </c>
      <c r="D45" s="16" t="s">
        <v>26</v>
      </c>
      <c r="E45" s="16" t="s">
        <v>167</v>
      </c>
      <c r="F45" s="38">
        <v>43052</v>
      </c>
      <c r="G45" s="38">
        <v>43238</v>
      </c>
    </row>
    <row r="46" spans="1:7" s="17" customFormat="1" ht="27.75" x14ac:dyDescent="0.4">
      <c r="A46" s="44" t="s">
        <v>168</v>
      </c>
      <c r="B46" s="38">
        <v>43040</v>
      </c>
      <c r="C46" s="44" t="s">
        <v>36</v>
      </c>
      <c r="D46" s="16" t="s">
        <v>26</v>
      </c>
      <c r="E46" s="16" t="s">
        <v>169</v>
      </c>
      <c r="F46" s="38">
        <v>43052</v>
      </c>
      <c r="G46" s="38"/>
    </row>
    <row r="47" spans="1:7" s="17" customFormat="1" ht="41.65" x14ac:dyDescent="0.4">
      <c r="A47" s="44" t="s">
        <v>170</v>
      </c>
      <c r="B47" s="38">
        <v>43040</v>
      </c>
      <c r="C47" s="44" t="s">
        <v>36</v>
      </c>
      <c r="D47" s="16" t="s">
        <v>26</v>
      </c>
      <c r="E47" s="16" t="s">
        <v>171</v>
      </c>
      <c r="F47" s="38">
        <v>43040</v>
      </c>
      <c r="G47" s="38">
        <v>43069</v>
      </c>
    </row>
    <row r="48" spans="1:7" s="17" customFormat="1" ht="55.5" x14ac:dyDescent="0.4">
      <c r="A48" s="44" t="s">
        <v>172</v>
      </c>
      <c r="B48" s="38">
        <v>43040</v>
      </c>
      <c r="C48" s="44" t="s">
        <v>36</v>
      </c>
      <c r="D48" s="16" t="s">
        <v>26</v>
      </c>
      <c r="E48" s="16" t="s">
        <v>173</v>
      </c>
      <c r="F48" s="38">
        <v>43052</v>
      </c>
      <c r="G48" s="38"/>
    </row>
    <row r="49" spans="1:7" s="17" customFormat="1" ht="41.65" x14ac:dyDescent="0.4">
      <c r="A49" s="44" t="s">
        <v>174</v>
      </c>
      <c r="B49" s="38">
        <v>43040</v>
      </c>
      <c r="C49" s="44" t="s">
        <v>36</v>
      </c>
      <c r="D49" s="16" t="s">
        <v>26</v>
      </c>
      <c r="E49" s="16" t="s">
        <v>175</v>
      </c>
      <c r="F49" s="38">
        <v>43040</v>
      </c>
      <c r="G49" s="38">
        <v>43075</v>
      </c>
    </row>
    <row r="50" spans="1:7" s="17" customFormat="1" ht="69.400000000000006" x14ac:dyDescent="0.4">
      <c r="A50" s="44" t="s">
        <v>176</v>
      </c>
      <c r="B50" s="38">
        <v>43045</v>
      </c>
      <c r="C50" s="44" t="s">
        <v>177</v>
      </c>
      <c r="D50" s="16" t="s">
        <v>25</v>
      </c>
      <c r="E50" s="16" t="s">
        <v>178</v>
      </c>
      <c r="F50" s="38">
        <v>43045</v>
      </c>
      <c r="G50" s="38">
        <v>43073</v>
      </c>
    </row>
    <row r="51" spans="1:7" s="17" customFormat="1" ht="83.25" x14ac:dyDescent="0.4">
      <c r="A51" s="44" t="s">
        <v>179</v>
      </c>
      <c r="B51" s="38">
        <v>43047</v>
      </c>
      <c r="C51" s="44" t="s">
        <v>180</v>
      </c>
      <c r="D51" s="16" t="s">
        <v>28</v>
      </c>
      <c r="E51" s="16" t="s">
        <v>181</v>
      </c>
      <c r="F51" s="38">
        <v>43047</v>
      </c>
      <c r="G51" s="38">
        <v>43146</v>
      </c>
    </row>
    <row r="52" spans="1:7" s="17" customFormat="1" ht="55.5" x14ac:dyDescent="0.4">
      <c r="A52" s="44" t="s">
        <v>182</v>
      </c>
      <c r="B52" s="38">
        <v>43049</v>
      </c>
      <c r="C52" s="44" t="s">
        <v>183</v>
      </c>
      <c r="D52" s="16" t="s">
        <v>184</v>
      </c>
      <c r="E52" s="16" t="s">
        <v>185</v>
      </c>
      <c r="F52" s="38">
        <v>43066</v>
      </c>
      <c r="G52" s="38">
        <v>43068</v>
      </c>
    </row>
    <row r="53" spans="1:7" s="17" customFormat="1" ht="69.400000000000006" x14ac:dyDescent="0.4">
      <c r="A53" s="44" t="s">
        <v>186</v>
      </c>
      <c r="B53" s="38">
        <v>43053</v>
      </c>
      <c r="C53" s="44" t="s">
        <v>15</v>
      </c>
      <c r="D53" s="16" t="s">
        <v>16</v>
      </c>
      <c r="E53" s="16" t="s">
        <v>187</v>
      </c>
      <c r="F53" s="38">
        <v>43053</v>
      </c>
      <c r="G53" s="38">
        <v>43159</v>
      </c>
    </row>
    <row r="54" spans="1:7" s="17" customFormat="1" ht="27.75" x14ac:dyDescent="0.4">
      <c r="A54" s="44" t="s">
        <v>188</v>
      </c>
      <c r="B54" s="38">
        <v>43053</v>
      </c>
      <c r="C54" s="44" t="s">
        <v>27</v>
      </c>
      <c r="D54" s="16" t="s">
        <v>57</v>
      </c>
      <c r="E54" s="16" t="s">
        <v>189</v>
      </c>
      <c r="F54" s="38">
        <v>43053</v>
      </c>
      <c r="G54" s="38">
        <v>43074</v>
      </c>
    </row>
    <row r="55" spans="1:7" s="17" customFormat="1" ht="69.400000000000006" x14ac:dyDescent="0.4">
      <c r="A55" s="44" t="s">
        <v>190</v>
      </c>
      <c r="B55" s="38">
        <v>43060</v>
      </c>
      <c r="C55" s="44" t="s">
        <v>191</v>
      </c>
      <c r="D55" s="16" t="s">
        <v>192</v>
      </c>
      <c r="E55" s="16" t="s">
        <v>193</v>
      </c>
      <c r="F55" s="38">
        <v>43060</v>
      </c>
      <c r="G55" s="38">
        <v>43228</v>
      </c>
    </row>
    <row r="56" spans="1:7" s="17" customFormat="1" ht="69.400000000000006" x14ac:dyDescent="0.4">
      <c r="A56" s="44" t="s">
        <v>194</v>
      </c>
      <c r="B56" s="38">
        <v>43060</v>
      </c>
      <c r="C56" s="44" t="s">
        <v>195</v>
      </c>
      <c r="D56" s="16" t="s">
        <v>196</v>
      </c>
      <c r="E56" s="16" t="s">
        <v>197</v>
      </c>
      <c r="F56" s="38">
        <v>43066</v>
      </c>
      <c r="G56" s="38">
        <v>43110</v>
      </c>
    </row>
    <row r="57" spans="1:7" s="17" customFormat="1" ht="55.5" x14ac:dyDescent="0.4">
      <c r="A57" s="44" t="s">
        <v>198</v>
      </c>
      <c r="B57" s="38">
        <v>43061</v>
      </c>
      <c r="C57" s="44" t="s">
        <v>199</v>
      </c>
      <c r="D57" s="16" t="s">
        <v>38</v>
      </c>
      <c r="E57" s="16" t="s">
        <v>200</v>
      </c>
      <c r="F57" s="38">
        <v>43061</v>
      </c>
      <c r="G57" s="38">
        <v>43073</v>
      </c>
    </row>
    <row r="58" spans="1:7" s="17" customFormat="1" ht="27.75" x14ac:dyDescent="0.4">
      <c r="A58" s="44" t="s">
        <v>201</v>
      </c>
      <c r="B58" s="38">
        <v>43061</v>
      </c>
      <c r="C58" s="44" t="s">
        <v>199</v>
      </c>
      <c r="D58" s="16" t="s">
        <v>38</v>
      </c>
      <c r="E58" s="16" t="s">
        <v>202</v>
      </c>
      <c r="F58" s="38">
        <v>43061</v>
      </c>
      <c r="G58" s="38">
        <v>43103</v>
      </c>
    </row>
    <row r="59" spans="1:7" s="17" customFormat="1" ht="27.75" x14ac:dyDescent="0.4">
      <c r="A59" s="44" t="s">
        <v>203</v>
      </c>
      <c r="B59" s="38">
        <v>43067</v>
      </c>
      <c r="C59" s="44" t="s">
        <v>199</v>
      </c>
      <c r="D59" s="16" t="s">
        <v>38</v>
      </c>
      <c r="E59" s="16" t="s">
        <v>204</v>
      </c>
      <c r="F59" s="38">
        <v>43067</v>
      </c>
      <c r="G59" s="38">
        <v>43110</v>
      </c>
    </row>
    <row r="60" spans="1:7" s="17" customFormat="1" x14ac:dyDescent="0.4">
      <c r="A60" s="44" t="s">
        <v>205</v>
      </c>
      <c r="B60" s="38">
        <v>43067</v>
      </c>
      <c r="C60" s="44" t="s">
        <v>206</v>
      </c>
      <c r="D60" s="16" t="s">
        <v>37</v>
      </c>
      <c r="E60" s="16" t="s">
        <v>207</v>
      </c>
      <c r="F60" s="38">
        <v>43067</v>
      </c>
      <c r="G60" s="38">
        <v>43074</v>
      </c>
    </row>
    <row r="61" spans="1:7" s="17" customFormat="1" ht="69.400000000000006" x14ac:dyDescent="0.4">
      <c r="A61" s="44" t="s">
        <v>208</v>
      </c>
      <c r="B61" s="38">
        <v>43068</v>
      </c>
      <c r="C61" s="44" t="s">
        <v>154</v>
      </c>
      <c r="D61" s="16" t="s">
        <v>93</v>
      </c>
      <c r="E61" s="16" t="s">
        <v>209</v>
      </c>
      <c r="F61" s="38">
        <v>43068</v>
      </c>
      <c r="G61" s="38">
        <v>43075</v>
      </c>
    </row>
    <row r="62" spans="1:7" s="17" customFormat="1" ht="27.75" x14ac:dyDescent="0.4">
      <c r="A62" s="44" t="s">
        <v>210</v>
      </c>
      <c r="B62" s="38">
        <v>43068</v>
      </c>
      <c r="C62" s="44" t="s">
        <v>211</v>
      </c>
      <c r="D62" s="16" t="s">
        <v>26</v>
      </c>
      <c r="E62" s="16" t="s">
        <v>212</v>
      </c>
      <c r="F62" s="38">
        <v>43068</v>
      </c>
      <c r="G62" s="38">
        <v>43096</v>
      </c>
    </row>
    <row r="63" spans="1:7" s="17" customFormat="1" ht="55.5" x14ac:dyDescent="0.4">
      <c r="A63" s="44" t="s">
        <v>213</v>
      </c>
      <c r="B63" s="38">
        <v>43068</v>
      </c>
      <c r="C63" s="44" t="s">
        <v>183</v>
      </c>
      <c r="D63" s="16" t="s">
        <v>184</v>
      </c>
      <c r="E63" s="16" t="s">
        <v>214</v>
      </c>
      <c r="F63" s="38">
        <v>43068</v>
      </c>
      <c r="G63" s="38">
        <v>43096</v>
      </c>
    </row>
    <row r="64" spans="1:7" s="17" customFormat="1" ht="27.75" x14ac:dyDescent="0.4">
      <c r="A64" s="44" t="s">
        <v>215</v>
      </c>
      <c r="B64" s="38">
        <v>43069</v>
      </c>
      <c r="C64" s="44" t="s">
        <v>31</v>
      </c>
      <c r="D64" s="16" t="s">
        <v>32</v>
      </c>
      <c r="E64" s="16" t="s">
        <v>216</v>
      </c>
      <c r="F64" s="38">
        <v>43069</v>
      </c>
      <c r="G64" s="38">
        <v>43069</v>
      </c>
    </row>
    <row r="65" spans="1:7" s="17" customFormat="1" ht="55.5" x14ac:dyDescent="0.4">
      <c r="A65" s="44" t="s">
        <v>217</v>
      </c>
      <c r="B65" s="38">
        <v>43073</v>
      </c>
      <c r="C65" s="44" t="s">
        <v>218</v>
      </c>
      <c r="D65" s="16" t="s">
        <v>219</v>
      </c>
      <c r="E65" s="16" t="s">
        <v>220</v>
      </c>
      <c r="F65" s="38">
        <v>43073</v>
      </c>
      <c r="G65" s="38">
        <v>43103</v>
      </c>
    </row>
    <row r="66" spans="1:7" s="17" customFormat="1" ht="41.65" x14ac:dyDescent="0.4">
      <c r="A66" s="44" t="s">
        <v>221</v>
      </c>
      <c r="B66" s="38">
        <v>43074</v>
      </c>
      <c r="C66" s="44" t="s">
        <v>222</v>
      </c>
      <c r="D66" s="16" t="s">
        <v>223</v>
      </c>
      <c r="E66" s="16" t="s">
        <v>224</v>
      </c>
      <c r="F66" s="38">
        <v>43074</v>
      </c>
      <c r="G66" s="38">
        <v>43088</v>
      </c>
    </row>
    <row r="67" spans="1:7" s="17" customFormat="1" ht="27.75" x14ac:dyDescent="0.4">
      <c r="A67" s="44" t="s">
        <v>225</v>
      </c>
      <c r="B67" s="38">
        <v>43075</v>
      </c>
      <c r="C67" s="44" t="s">
        <v>226</v>
      </c>
      <c r="D67" s="16"/>
      <c r="E67" s="16" t="s">
        <v>227</v>
      </c>
      <c r="F67" s="38">
        <v>43075</v>
      </c>
      <c r="G67" s="38">
        <v>43117</v>
      </c>
    </row>
    <row r="68" spans="1:7" s="17" customFormat="1" ht="41.65" x14ac:dyDescent="0.4">
      <c r="A68" s="44" t="s">
        <v>228</v>
      </c>
      <c r="B68" s="38">
        <v>43081</v>
      </c>
      <c r="C68" s="44" t="s">
        <v>229</v>
      </c>
      <c r="D68" s="16" t="s">
        <v>12</v>
      </c>
      <c r="E68" s="16" t="s">
        <v>230</v>
      </c>
      <c r="F68" s="38">
        <v>43081</v>
      </c>
      <c r="G68" s="38">
        <v>43110</v>
      </c>
    </row>
    <row r="69" spans="1:7" s="17" customFormat="1" ht="27.75" x14ac:dyDescent="0.4">
      <c r="A69" s="44" t="s">
        <v>231</v>
      </c>
      <c r="B69" s="38">
        <v>43083</v>
      </c>
      <c r="C69" s="44" t="s">
        <v>29</v>
      </c>
      <c r="D69" s="16" t="s">
        <v>57</v>
      </c>
      <c r="E69" s="16" t="s">
        <v>232</v>
      </c>
      <c r="F69" s="38" t="s">
        <v>37</v>
      </c>
      <c r="G69" s="38">
        <v>43113</v>
      </c>
    </row>
    <row r="70" spans="1:7" s="17" customFormat="1" ht="41.65" x14ac:dyDescent="0.4">
      <c r="A70" s="44" t="s">
        <v>233</v>
      </c>
      <c r="B70" s="38">
        <v>43083</v>
      </c>
      <c r="C70" s="44" t="s">
        <v>234</v>
      </c>
      <c r="D70" s="16" t="s">
        <v>235</v>
      </c>
      <c r="E70" s="16" t="s">
        <v>236</v>
      </c>
      <c r="F70" s="38">
        <v>43098</v>
      </c>
      <c r="G70" s="38">
        <v>43109</v>
      </c>
    </row>
    <row r="71" spans="1:7" s="17" customFormat="1" ht="27.75" x14ac:dyDescent="0.4">
      <c r="A71" s="44" t="s">
        <v>237</v>
      </c>
      <c r="B71" s="38">
        <v>43089</v>
      </c>
      <c r="C71" s="44" t="s">
        <v>238</v>
      </c>
      <c r="D71" s="16" t="s">
        <v>57</v>
      </c>
      <c r="E71" s="16" t="s">
        <v>239</v>
      </c>
      <c r="F71" s="38">
        <v>43089</v>
      </c>
      <c r="G71" s="38">
        <v>43096</v>
      </c>
    </row>
    <row r="72" spans="1:7" s="17" customFormat="1" ht="41.65" x14ac:dyDescent="0.4">
      <c r="A72" s="16" t="s">
        <v>249</v>
      </c>
      <c r="B72" s="38">
        <v>43102</v>
      </c>
      <c r="C72" s="16" t="s">
        <v>250</v>
      </c>
      <c r="D72" s="16" t="s">
        <v>251</v>
      </c>
      <c r="E72" s="16" t="s">
        <v>252</v>
      </c>
      <c r="F72" s="38">
        <v>43102</v>
      </c>
      <c r="G72" s="38">
        <v>43130</v>
      </c>
    </row>
    <row r="73" spans="1:7" s="17" customFormat="1" ht="41.65" x14ac:dyDescent="0.4">
      <c r="A73" s="16" t="s">
        <v>253</v>
      </c>
      <c r="B73" s="38">
        <v>43102</v>
      </c>
      <c r="C73" s="16" t="s">
        <v>83</v>
      </c>
      <c r="D73" s="16" t="s">
        <v>18</v>
      </c>
      <c r="E73" s="16" t="s">
        <v>254</v>
      </c>
      <c r="F73" s="38">
        <v>43102</v>
      </c>
      <c r="G73" s="38">
        <v>43130</v>
      </c>
    </row>
    <row r="74" spans="1:7" s="17" customFormat="1" x14ac:dyDescent="0.4">
      <c r="A74" s="16" t="s">
        <v>255</v>
      </c>
      <c r="B74" s="38">
        <v>43103</v>
      </c>
      <c r="C74" s="16" t="s">
        <v>154</v>
      </c>
      <c r="D74" s="16" t="s">
        <v>93</v>
      </c>
      <c r="E74" s="16" t="s">
        <v>207</v>
      </c>
      <c r="F74" s="38">
        <v>43103</v>
      </c>
      <c r="G74" s="38">
        <v>43109</v>
      </c>
    </row>
    <row r="75" spans="1:7" s="17" customFormat="1" ht="27.75" x14ac:dyDescent="0.4">
      <c r="A75" s="16" t="s">
        <v>256</v>
      </c>
      <c r="B75" s="38">
        <v>43104</v>
      </c>
      <c r="C75" s="16" t="s">
        <v>257</v>
      </c>
      <c r="D75" s="16" t="s">
        <v>258</v>
      </c>
      <c r="E75" s="16" t="s">
        <v>259</v>
      </c>
      <c r="F75" s="38">
        <v>43104</v>
      </c>
      <c r="G75" s="38">
        <v>43130</v>
      </c>
    </row>
    <row r="76" spans="1:7" s="17" customFormat="1" ht="27.75" x14ac:dyDescent="0.4">
      <c r="A76" s="16" t="s">
        <v>260</v>
      </c>
      <c r="B76" s="38">
        <v>43105</v>
      </c>
      <c r="C76" s="16" t="s">
        <v>14</v>
      </c>
      <c r="D76" s="16"/>
      <c r="E76" s="16" t="s">
        <v>261</v>
      </c>
      <c r="F76" s="38">
        <v>43105</v>
      </c>
      <c r="G76" s="38">
        <v>43110</v>
      </c>
    </row>
    <row r="77" spans="1:7" s="17" customFormat="1" ht="55.5" x14ac:dyDescent="0.4">
      <c r="A77" s="16" t="s">
        <v>262</v>
      </c>
      <c r="B77" s="38">
        <v>43108</v>
      </c>
      <c r="C77" s="16" t="s">
        <v>263</v>
      </c>
      <c r="D77" s="16" t="s">
        <v>151</v>
      </c>
      <c r="E77" s="16" t="s">
        <v>264</v>
      </c>
      <c r="F77" s="38">
        <v>43108</v>
      </c>
      <c r="G77" s="38">
        <v>43136</v>
      </c>
    </row>
    <row r="78" spans="1:7" s="17" customFormat="1" ht="27.75" x14ac:dyDescent="0.4">
      <c r="A78" s="16" t="s">
        <v>265</v>
      </c>
      <c r="B78" s="38">
        <v>43112</v>
      </c>
      <c r="C78" s="16" t="s">
        <v>83</v>
      </c>
      <c r="D78" s="16" t="s">
        <v>18</v>
      </c>
      <c r="E78" s="16" t="s">
        <v>266</v>
      </c>
      <c r="F78" s="38">
        <v>43112</v>
      </c>
      <c r="G78" s="38">
        <v>43117</v>
      </c>
    </row>
    <row r="79" spans="1:7" s="17" customFormat="1" ht="41.65" x14ac:dyDescent="0.4">
      <c r="A79" s="16" t="s">
        <v>267</v>
      </c>
      <c r="B79" s="38">
        <v>43116</v>
      </c>
      <c r="C79" s="16" t="s">
        <v>268</v>
      </c>
      <c r="D79" s="16"/>
      <c r="E79" s="16" t="s">
        <v>269</v>
      </c>
      <c r="F79" s="38">
        <v>43116</v>
      </c>
      <c r="G79" s="38">
        <v>43136</v>
      </c>
    </row>
    <row r="80" spans="1:7" s="17" customFormat="1" ht="41.65" x14ac:dyDescent="0.4">
      <c r="A80" s="16" t="s">
        <v>270</v>
      </c>
      <c r="B80" s="38">
        <v>43119</v>
      </c>
      <c r="C80" s="16" t="s">
        <v>271</v>
      </c>
      <c r="D80" s="16" t="s">
        <v>26</v>
      </c>
      <c r="E80" s="16" t="s">
        <v>272</v>
      </c>
      <c r="F80" s="38">
        <v>43119</v>
      </c>
      <c r="G80" s="38">
        <v>43137</v>
      </c>
    </row>
    <row r="81" spans="1:7" s="17" customFormat="1" ht="55.5" x14ac:dyDescent="0.4">
      <c r="A81" s="16" t="s">
        <v>273</v>
      </c>
      <c r="B81" s="38">
        <v>43123</v>
      </c>
      <c r="C81" s="16" t="s">
        <v>274</v>
      </c>
      <c r="D81" s="16" t="s">
        <v>275</v>
      </c>
      <c r="E81" s="16" t="s">
        <v>276</v>
      </c>
      <c r="F81" s="38">
        <v>43123</v>
      </c>
      <c r="G81" s="38">
        <v>43145</v>
      </c>
    </row>
    <row r="82" spans="1:7" s="17" customFormat="1" ht="111" x14ac:dyDescent="0.4">
      <c r="A82" s="16" t="s">
        <v>277</v>
      </c>
      <c r="B82" s="38">
        <v>43125</v>
      </c>
      <c r="C82" s="16" t="s">
        <v>195</v>
      </c>
      <c r="D82" s="16" t="s">
        <v>196</v>
      </c>
      <c r="E82" s="16" t="s">
        <v>278</v>
      </c>
      <c r="F82" s="38">
        <v>43125</v>
      </c>
      <c r="G82" s="38">
        <v>43152</v>
      </c>
    </row>
    <row r="83" spans="1:7" s="17" customFormat="1" ht="69.400000000000006" x14ac:dyDescent="0.4">
      <c r="A83" s="16" t="s">
        <v>279</v>
      </c>
      <c r="B83" s="38">
        <v>43126</v>
      </c>
      <c r="C83" s="16" t="s">
        <v>195</v>
      </c>
      <c r="D83" s="16" t="s">
        <v>196</v>
      </c>
      <c r="E83" s="16" t="s">
        <v>280</v>
      </c>
      <c r="F83" s="38">
        <v>43126</v>
      </c>
      <c r="G83" s="38">
        <v>43145</v>
      </c>
    </row>
    <row r="84" spans="1:7" s="17" customFormat="1" ht="41.65" x14ac:dyDescent="0.4">
      <c r="A84" s="16" t="s">
        <v>281</v>
      </c>
      <c r="B84" s="38">
        <v>43130</v>
      </c>
      <c r="C84" s="16" t="s">
        <v>282</v>
      </c>
      <c r="D84" s="16" t="s">
        <v>57</v>
      </c>
      <c r="E84" s="16" t="s">
        <v>283</v>
      </c>
      <c r="F84" s="38">
        <v>43130</v>
      </c>
      <c r="G84" s="38">
        <v>43130</v>
      </c>
    </row>
    <row r="85" spans="1:7" s="17" customFormat="1" ht="55.5" x14ac:dyDescent="0.4">
      <c r="A85" s="16" t="s">
        <v>284</v>
      </c>
      <c r="B85" s="38">
        <v>43130</v>
      </c>
      <c r="C85" s="16" t="s">
        <v>285</v>
      </c>
      <c r="D85" s="16" t="s">
        <v>286</v>
      </c>
      <c r="E85" s="16" t="s">
        <v>287</v>
      </c>
      <c r="F85" s="38">
        <v>43130</v>
      </c>
      <c r="G85" s="38">
        <v>43229</v>
      </c>
    </row>
    <row r="86" spans="1:7" s="17" customFormat="1" ht="55.5" x14ac:dyDescent="0.4">
      <c r="A86" s="16" t="s">
        <v>288</v>
      </c>
      <c r="B86" s="38">
        <v>43130</v>
      </c>
      <c r="C86" s="16" t="s">
        <v>195</v>
      </c>
      <c r="D86" s="16" t="s">
        <v>196</v>
      </c>
      <c r="E86" s="16" t="s">
        <v>289</v>
      </c>
      <c r="F86" s="38">
        <v>43130</v>
      </c>
      <c r="G86" s="38">
        <v>43145</v>
      </c>
    </row>
    <row r="87" spans="1:7" s="17" customFormat="1" ht="55.5" x14ac:dyDescent="0.4">
      <c r="A87" s="16" t="s">
        <v>290</v>
      </c>
      <c r="B87" s="38">
        <v>43130</v>
      </c>
      <c r="C87" s="16" t="s">
        <v>195</v>
      </c>
      <c r="D87" s="16" t="s">
        <v>196</v>
      </c>
      <c r="E87" s="16" t="s">
        <v>291</v>
      </c>
      <c r="F87" s="38">
        <v>43130</v>
      </c>
      <c r="G87" s="38">
        <v>43158</v>
      </c>
    </row>
    <row r="88" spans="1:7" s="17" customFormat="1" ht="69.400000000000006" x14ac:dyDescent="0.4">
      <c r="A88" s="16" t="s">
        <v>292</v>
      </c>
      <c r="B88" s="38">
        <v>43132</v>
      </c>
      <c r="C88" s="16" t="s">
        <v>293</v>
      </c>
      <c r="D88" s="16" t="s">
        <v>294</v>
      </c>
      <c r="E88" s="16" t="s">
        <v>295</v>
      </c>
      <c r="F88" s="38">
        <v>43137</v>
      </c>
      <c r="G88" s="38">
        <v>43186</v>
      </c>
    </row>
    <row r="89" spans="1:7" s="17" customFormat="1" x14ac:dyDescent="0.4">
      <c r="A89" s="16" t="s">
        <v>296</v>
      </c>
      <c r="B89" s="38">
        <v>43133</v>
      </c>
      <c r="C89" s="16" t="s">
        <v>83</v>
      </c>
      <c r="D89" s="16" t="s">
        <v>18</v>
      </c>
      <c r="E89" s="16" t="s">
        <v>297</v>
      </c>
      <c r="F89" s="38">
        <v>43133</v>
      </c>
      <c r="G89" s="38">
        <v>43160</v>
      </c>
    </row>
    <row r="90" spans="1:7" s="17" customFormat="1" ht="27.75" x14ac:dyDescent="0.4">
      <c r="A90" s="16" t="s">
        <v>298</v>
      </c>
      <c r="B90" s="38">
        <v>43133</v>
      </c>
      <c r="C90" s="16" t="s">
        <v>299</v>
      </c>
      <c r="D90" s="16" t="s">
        <v>300</v>
      </c>
      <c r="E90" s="16" t="s">
        <v>301</v>
      </c>
      <c r="F90" s="38">
        <v>43160</v>
      </c>
      <c r="G90" s="38"/>
    </row>
    <row r="91" spans="1:7" s="17" customFormat="1" ht="55.5" x14ac:dyDescent="0.4">
      <c r="A91" s="16" t="s">
        <v>302</v>
      </c>
      <c r="B91" s="38">
        <v>43136</v>
      </c>
      <c r="C91" s="16" t="s">
        <v>303</v>
      </c>
      <c r="D91" s="16" t="s">
        <v>304</v>
      </c>
      <c r="E91" s="16" t="s">
        <v>305</v>
      </c>
      <c r="F91" s="38">
        <v>43138</v>
      </c>
      <c r="G91" s="38"/>
    </row>
    <row r="92" spans="1:7" s="17" customFormat="1" ht="27.75" x14ac:dyDescent="0.4">
      <c r="A92" s="16" t="s">
        <v>306</v>
      </c>
      <c r="B92" s="38">
        <v>43137</v>
      </c>
      <c r="C92" s="16" t="s">
        <v>268</v>
      </c>
      <c r="D92" s="16"/>
      <c r="E92" s="16" t="s">
        <v>307</v>
      </c>
      <c r="F92" s="38">
        <v>43137</v>
      </c>
      <c r="G92" s="38">
        <v>43152</v>
      </c>
    </row>
    <row r="93" spans="1:7" s="17" customFormat="1" x14ac:dyDescent="0.4">
      <c r="A93" s="16" t="s">
        <v>308</v>
      </c>
      <c r="B93" s="38">
        <v>43138</v>
      </c>
      <c r="C93" s="16" t="s">
        <v>309</v>
      </c>
      <c r="D93" s="16" t="s">
        <v>310</v>
      </c>
      <c r="E93" s="16" t="s">
        <v>311</v>
      </c>
      <c r="F93" s="38" t="s">
        <v>37</v>
      </c>
      <c r="G93" s="38">
        <v>43168</v>
      </c>
    </row>
    <row r="94" spans="1:7" s="17" customFormat="1" ht="27.75" x14ac:dyDescent="0.4">
      <c r="A94" s="16" t="s">
        <v>312</v>
      </c>
      <c r="B94" s="38">
        <v>43138</v>
      </c>
      <c r="C94" s="16" t="s">
        <v>309</v>
      </c>
      <c r="D94" s="16" t="s">
        <v>310</v>
      </c>
      <c r="E94" s="16" t="s">
        <v>313</v>
      </c>
      <c r="F94" s="38" t="s">
        <v>37</v>
      </c>
      <c r="G94" s="38">
        <v>43168</v>
      </c>
    </row>
    <row r="95" spans="1:7" s="17" customFormat="1" x14ac:dyDescent="0.4">
      <c r="A95" s="16" t="s">
        <v>314</v>
      </c>
      <c r="B95" s="38">
        <v>43138</v>
      </c>
      <c r="C95" s="16" t="s">
        <v>315</v>
      </c>
      <c r="D95" s="16" t="s">
        <v>26</v>
      </c>
      <c r="E95" s="16" t="s">
        <v>316</v>
      </c>
      <c r="F95" s="38">
        <v>43138</v>
      </c>
      <c r="G95" s="38"/>
    </row>
    <row r="96" spans="1:7" s="17" customFormat="1" x14ac:dyDescent="0.4">
      <c r="A96" s="16" t="s">
        <v>317</v>
      </c>
      <c r="B96" s="38">
        <v>43138</v>
      </c>
      <c r="C96" s="16" t="s">
        <v>315</v>
      </c>
      <c r="D96" s="16" t="s">
        <v>26</v>
      </c>
      <c r="E96" s="16" t="s">
        <v>318</v>
      </c>
      <c r="F96" s="38">
        <v>43138</v>
      </c>
      <c r="G96" s="38">
        <v>43277</v>
      </c>
    </row>
    <row r="97" spans="1:7" s="17" customFormat="1" x14ac:dyDescent="0.4">
      <c r="A97" s="16" t="s">
        <v>319</v>
      </c>
      <c r="B97" s="38">
        <v>43138</v>
      </c>
      <c r="C97" s="16" t="s">
        <v>315</v>
      </c>
      <c r="D97" s="16" t="s">
        <v>26</v>
      </c>
      <c r="E97" s="16" t="s">
        <v>320</v>
      </c>
      <c r="F97" s="38">
        <v>43138</v>
      </c>
      <c r="G97" s="38"/>
    </row>
    <row r="98" spans="1:7" s="17" customFormat="1" ht="27.75" x14ac:dyDescent="0.4">
      <c r="A98" s="16" t="s">
        <v>321</v>
      </c>
      <c r="B98" s="38">
        <v>43138</v>
      </c>
      <c r="C98" s="16" t="s">
        <v>315</v>
      </c>
      <c r="D98" s="16" t="s">
        <v>26</v>
      </c>
      <c r="E98" s="16" t="s">
        <v>322</v>
      </c>
      <c r="F98" s="38">
        <v>43138</v>
      </c>
      <c r="G98" s="38"/>
    </row>
    <row r="99" spans="1:7" s="17" customFormat="1" ht="27.75" x14ac:dyDescent="0.4">
      <c r="A99" s="16" t="s">
        <v>323</v>
      </c>
      <c r="B99" s="38">
        <v>43138</v>
      </c>
      <c r="C99" s="16" t="s">
        <v>315</v>
      </c>
      <c r="D99" s="16" t="s">
        <v>26</v>
      </c>
      <c r="E99" s="16" t="s">
        <v>324</v>
      </c>
      <c r="F99" s="38">
        <v>43138</v>
      </c>
      <c r="G99" s="38"/>
    </row>
    <row r="100" spans="1:7" s="17" customFormat="1" ht="27.75" x14ac:dyDescent="0.4">
      <c r="A100" s="16" t="s">
        <v>325</v>
      </c>
      <c r="B100" s="38">
        <v>43140</v>
      </c>
      <c r="C100" s="16" t="s">
        <v>326</v>
      </c>
      <c r="D100" s="16" t="s">
        <v>57</v>
      </c>
      <c r="E100" s="16" t="s">
        <v>327</v>
      </c>
      <c r="F100" s="38">
        <v>43140</v>
      </c>
      <c r="G100" s="38">
        <v>43173</v>
      </c>
    </row>
    <row r="101" spans="1:7" s="17" customFormat="1" x14ac:dyDescent="0.4">
      <c r="A101" s="16" t="s">
        <v>328</v>
      </c>
      <c r="B101" s="38">
        <v>43140</v>
      </c>
      <c r="C101" s="16" t="s">
        <v>329</v>
      </c>
      <c r="D101" s="16" t="s">
        <v>32</v>
      </c>
      <c r="E101" s="16" t="s">
        <v>330</v>
      </c>
      <c r="F101" s="38">
        <v>43140</v>
      </c>
      <c r="G101" s="38">
        <v>43213</v>
      </c>
    </row>
    <row r="102" spans="1:7" s="17" customFormat="1" ht="27.75" x14ac:dyDescent="0.4">
      <c r="A102" s="16" t="s">
        <v>331</v>
      </c>
      <c r="B102" s="38">
        <v>43143</v>
      </c>
      <c r="C102" s="16" t="s">
        <v>332</v>
      </c>
      <c r="D102" s="16"/>
      <c r="E102" s="16" t="s">
        <v>333</v>
      </c>
      <c r="F102" s="38" t="s">
        <v>37</v>
      </c>
      <c r="G102" s="38">
        <v>43175</v>
      </c>
    </row>
    <row r="103" spans="1:7" s="17" customFormat="1" x14ac:dyDescent="0.4">
      <c r="A103" s="16" t="s">
        <v>334</v>
      </c>
      <c r="B103" s="38">
        <v>43144</v>
      </c>
      <c r="C103" s="16" t="s">
        <v>335</v>
      </c>
      <c r="D103" s="16" t="s">
        <v>135</v>
      </c>
      <c r="E103" s="16" t="s">
        <v>336</v>
      </c>
      <c r="F103" s="38">
        <v>43144</v>
      </c>
      <c r="G103" s="38">
        <v>43193</v>
      </c>
    </row>
    <row r="104" spans="1:7" s="17" customFormat="1" ht="55.5" x14ac:dyDescent="0.4">
      <c r="A104" s="16" t="s">
        <v>337</v>
      </c>
      <c r="B104" s="38">
        <v>43145</v>
      </c>
      <c r="C104" s="16" t="s">
        <v>338</v>
      </c>
      <c r="D104" s="16" t="s">
        <v>339</v>
      </c>
      <c r="E104" s="16" t="s">
        <v>340</v>
      </c>
      <c r="F104" s="38">
        <v>43145</v>
      </c>
      <c r="G104" s="38">
        <v>43153</v>
      </c>
    </row>
    <row r="105" spans="1:7" s="17" customFormat="1" ht="27.75" x14ac:dyDescent="0.4">
      <c r="A105" s="16" t="s">
        <v>341</v>
      </c>
      <c r="B105" s="38">
        <v>43146</v>
      </c>
      <c r="C105" s="16" t="s">
        <v>342</v>
      </c>
      <c r="D105" s="16" t="s">
        <v>343</v>
      </c>
      <c r="E105" s="16" t="s">
        <v>344</v>
      </c>
      <c r="F105" s="38" t="s">
        <v>37</v>
      </c>
      <c r="G105" s="38">
        <v>43176</v>
      </c>
    </row>
    <row r="106" spans="1:7" s="17" customFormat="1" ht="55.5" x14ac:dyDescent="0.4">
      <c r="A106" s="16" t="s">
        <v>345</v>
      </c>
      <c r="B106" s="38">
        <v>43151</v>
      </c>
      <c r="C106" s="16" t="s">
        <v>346</v>
      </c>
      <c r="D106" s="16" t="s">
        <v>347</v>
      </c>
      <c r="E106" s="16" t="s">
        <v>348</v>
      </c>
      <c r="F106" s="38" t="s">
        <v>37</v>
      </c>
      <c r="G106" s="38">
        <v>43181</v>
      </c>
    </row>
    <row r="107" spans="1:7" s="17" customFormat="1" ht="27.75" x14ac:dyDescent="0.4">
      <c r="A107" s="16" t="s">
        <v>349</v>
      </c>
      <c r="B107" s="38">
        <v>43144</v>
      </c>
      <c r="C107" s="16" t="s">
        <v>350</v>
      </c>
      <c r="D107" s="16" t="s">
        <v>351</v>
      </c>
      <c r="E107" s="16" t="s">
        <v>352</v>
      </c>
      <c r="F107" s="38">
        <v>43153</v>
      </c>
      <c r="G107" s="38">
        <v>43159</v>
      </c>
    </row>
    <row r="108" spans="1:7" s="17" customFormat="1" ht="27.75" x14ac:dyDescent="0.4">
      <c r="A108" s="16" t="s">
        <v>353</v>
      </c>
      <c r="B108" s="14">
        <v>43152</v>
      </c>
      <c r="C108" s="51" t="s">
        <v>354</v>
      </c>
      <c r="D108" s="51" t="s">
        <v>355</v>
      </c>
      <c r="E108" s="15" t="s">
        <v>356</v>
      </c>
      <c r="F108" s="38">
        <v>43152</v>
      </c>
      <c r="G108" s="38">
        <v>43158</v>
      </c>
    </row>
    <row r="109" spans="1:7" s="17" customFormat="1" ht="41.65" x14ac:dyDescent="0.4">
      <c r="A109" s="16" t="s">
        <v>357</v>
      </c>
      <c r="B109" s="14">
        <v>43153</v>
      </c>
      <c r="C109" s="16" t="s">
        <v>358</v>
      </c>
      <c r="D109" s="16" t="s">
        <v>359</v>
      </c>
      <c r="E109" s="16" t="s">
        <v>360</v>
      </c>
      <c r="F109" s="38">
        <v>43153</v>
      </c>
      <c r="G109" s="38"/>
    </row>
    <row r="110" spans="1:7" s="17" customFormat="1" ht="41.65" x14ac:dyDescent="0.4">
      <c r="A110" s="16" t="s">
        <v>361</v>
      </c>
      <c r="B110" s="14">
        <v>43153</v>
      </c>
      <c r="C110" s="16" t="s">
        <v>362</v>
      </c>
      <c r="D110" s="16" t="s">
        <v>363</v>
      </c>
      <c r="E110" s="16" t="s">
        <v>364</v>
      </c>
      <c r="F110" s="38">
        <v>43153</v>
      </c>
      <c r="G110" s="38">
        <v>43157</v>
      </c>
    </row>
    <row r="111" spans="1:7" s="17" customFormat="1" ht="41.65" x14ac:dyDescent="0.4">
      <c r="A111" s="16" t="s">
        <v>365</v>
      </c>
      <c r="B111" s="38">
        <v>43154</v>
      </c>
      <c r="C111" s="16" t="s">
        <v>366</v>
      </c>
      <c r="D111" s="16" t="s">
        <v>103</v>
      </c>
      <c r="E111" s="16" t="s">
        <v>367</v>
      </c>
      <c r="F111" s="38" t="s">
        <v>37</v>
      </c>
      <c r="G111" s="38">
        <v>43188</v>
      </c>
    </row>
    <row r="112" spans="1:7" s="17" customFormat="1" ht="55.5" x14ac:dyDescent="0.4">
      <c r="A112" s="16" t="s">
        <v>368</v>
      </c>
      <c r="B112" s="38">
        <v>43154</v>
      </c>
      <c r="C112" s="16" t="s">
        <v>369</v>
      </c>
      <c r="D112" s="16" t="s">
        <v>370</v>
      </c>
      <c r="E112" s="16" t="s">
        <v>371</v>
      </c>
      <c r="F112" s="38">
        <v>43154</v>
      </c>
      <c r="G112" s="38">
        <v>43164</v>
      </c>
    </row>
    <row r="113" spans="1:7" s="17" customFormat="1" ht="41.65" x14ac:dyDescent="0.4">
      <c r="A113" s="16" t="s">
        <v>372</v>
      </c>
      <c r="B113" s="38">
        <v>43157</v>
      </c>
      <c r="C113" s="16" t="s">
        <v>373</v>
      </c>
      <c r="D113" s="16" t="s">
        <v>106</v>
      </c>
      <c r="E113" s="16" t="s">
        <v>374</v>
      </c>
      <c r="F113" s="38">
        <v>43157</v>
      </c>
      <c r="G113" s="38"/>
    </row>
    <row r="114" spans="1:7" s="17" customFormat="1" ht="27.75" x14ac:dyDescent="0.4">
      <c r="A114" s="16" t="s">
        <v>375</v>
      </c>
      <c r="B114" s="38">
        <v>43158</v>
      </c>
      <c r="C114" s="16" t="s">
        <v>58</v>
      </c>
      <c r="D114" s="16" t="s">
        <v>10</v>
      </c>
      <c r="E114" s="16" t="s">
        <v>35</v>
      </c>
      <c r="F114" s="38">
        <v>43158</v>
      </c>
      <c r="G114" s="38"/>
    </row>
    <row r="115" spans="1:7" s="17" customFormat="1" ht="55.5" x14ac:dyDescent="0.4">
      <c r="A115" s="16" t="s">
        <v>376</v>
      </c>
      <c r="B115" s="38">
        <v>43160</v>
      </c>
      <c r="C115" s="16" t="s">
        <v>58</v>
      </c>
      <c r="D115" s="16" t="s">
        <v>10</v>
      </c>
      <c r="E115" s="16" t="s">
        <v>377</v>
      </c>
      <c r="F115" s="38">
        <v>43165</v>
      </c>
      <c r="G115" s="38"/>
    </row>
    <row r="116" spans="1:7" s="17" customFormat="1" ht="83.25" x14ac:dyDescent="0.4">
      <c r="A116" s="16" t="s">
        <v>378</v>
      </c>
      <c r="B116" s="38">
        <v>43161</v>
      </c>
      <c r="C116" s="16" t="s">
        <v>36</v>
      </c>
      <c r="D116" s="16" t="s">
        <v>26</v>
      </c>
      <c r="E116" s="16" t="s">
        <v>379</v>
      </c>
      <c r="F116" s="38">
        <v>43161</v>
      </c>
      <c r="G116" s="38">
        <v>43243</v>
      </c>
    </row>
    <row r="117" spans="1:7" s="17" customFormat="1" ht="97.15" x14ac:dyDescent="0.4">
      <c r="A117" s="16" t="s">
        <v>380</v>
      </c>
      <c r="B117" s="38">
        <v>43161</v>
      </c>
      <c r="C117" s="16" t="s">
        <v>303</v>
      </c>
      <c r="D117" s="16" t="s">
        <v>304</v>
      </c>
      <c r="E117" s="16" t="s">
        <v>381</v>
      </c>
      <c r="F117" s="38">
        <v>43172</v>
      </c>
      <c r="G117" s="38">
        <v>43263</v>
      </c>
    </row>
    <row r="118" spans="1:7" s="17" customFormat="1" ht="55.5" x14ac:dyDescent="0.4">
      <c r="A118" s="16" t="s">
        <v>382</v>
      </c>
      <c r="B118" s="38">
        <v>43164</v>
      </c>
      <c r="C118" s="16" t="s">
        <v>13</v>
      </c>
      <c r="D118" s="16"/>
      <c r="E118" s="52" t="s">
        <v>383</v>
      </c>
      <c r="F118" s="38">
        <v>43164</v>
      </c>
      <c r="G118" s="38">
        <v>43188</v>
      </c>
    </row>
    <row r="119" spans="1:7" s="17" customFormat="1" ht="55.5" x14ac:dyDescent="0.4">
      <c r="A119" s="16" t="s">
        <v>384</v>
      </c>
      <c r="B119" s="38">
        <v>43164</v>
      </c>
      <c r="C119" s="16" t="s">
        <v>385</v>
      </c>
      <c r="D119" s="16" t="s">
        <v>63</v>
      </c>
      <c r="E119" s="16" t="s">
        <v>386</v>
      </c>
      <c r="F119" s="38">
        <v>43164</v>
      </c>
      <c r="G119" s="38"/>
    </row>
    <row r="120" spans="1:7" s="17" customFormat="1" ht="69.400000000000006" x14ac:dyDescent="0.4">
      <c r="A120" s="16" t="s">
        <v>387</v>
      </c>
      <c r="B120" s="38">
        <v>43164</v>
      </c>
      <c r="C120" s="16" t="s">
        <v>388</v>
      </c>
      <c r="D120" s="16" t="s">
        <v>389</v>
      </c>
      <c r="E120" s="16" t="s">
        <v>390</v>
      </c>
      <c r="F120" s="38">
        <v>43164</v>
      </c>
      <c r="G120" s="38">
        <v>43185</v>
      </c>
    </row>
    <row r="121" spans="1:7" s="17" customFormat="1" ht="27.75" x14ac:dyDescent="0.4">
      <c r="A121" s="16" t="s">
        <v>391</v>
      </c>
      <c r="B121" s="38">
        <v>43164</v>
      </c>
      <c r="C121" s="16" t="s">
        <v>263</v>
      </c>
      <c r="D121" s="16" t="s">
        <v>151</v>
      </c>
      <c r="E121" s="16" t="s">
        <v>392</v>
      </c>
      <c r="F121" s="38">
        <v>43164</v>
      </c>
      <c r="G121" s="38">
        <v>43167</v>
      </c>
    </row>
    <row r="122" spans="1:7" s="17" customFormat="1" ht="41.65" x14ac:dyDescent="0.4">
      <c r="A122" s="16" t="s">
        <v>393</v>
      </c>
      <c r="B122" s="38">
        <v>43168</v>
      </c>
      <c r="C122" s="16" t="s">
        <v>394</v>
      </c>
      <c r="D122" s="16" t="s">
        <v>395</v>
      </c>
      <c r="E122" s="16" t="s">
        <v>396</v>
      </c>
      <c r="F122" s="38" t="s">
        <v>37</v>
      </c>
      <c r="G122" s="38">
        <v>43201</v>
      </c>
    </row>
    <row r="123" spans="1:7" s="17" customFormat="1" ht="55.5" x14ac:dyDescent="0.4">
      <c r="A123" s="16" t="s">
        <v>397</v>
      </c>
      <c r="B123" s="14">
        <v>43171</v>
      </c>
      <c r="C123" s="51" t="s">
        <v>398</v>
      </c>
      <c r="D123" s="51" t="s">
        <v>399</v>
      </c>
      <c r="E123" s="15" t="s">
        <v>400</v>
      </c>
      <c r="F123" s="38">
        <v>43171</v>
      </c>
      <c r="G123" s="38">
        <v>43203</v>
      </c>
    </row>
    <row r="124" spans="1:7" s="17" customFormat="1" ht="41.65" x14ac:dyDescent="0.4">
      <c r="A124" s="16" t="s">
        <v>401</v>
      </c>
      <c r="B124" s="14">
        <v>43173</v>
      </c>
      <c r="C124" s="51" t="s">
        <v>402</v>
      </c>
      <c r="D124" s="51"/>
      <c r="E124" s="15" t="s">
        <v>403</v>
      </c>
      <c r="F124" s="38">
        <v>43173</v>
      </c>
      <c r="G124" s="38">
        <v>43188</v>
      </c>
    </row>
    <row r="125" spans="1:7" s="17" customFormat="1" ht="41.65" x14ac:dyDescent="0.4">
      <c r="A125" s="16" t="s">
        <v>404</v>
      </c>
      <c r="B125" s="14">
        <v>43174</v>
      </c>
      <c r="C125" s="15" t="s">
        <v>405</v>
      </c>
      <c r="D125" s="14"/>
      <c r="E125" s="15" t="s">
        <v>406</v>
      </c>
      <c r="F125" s="38">
        <v>43174</v>
      </c>
      <c r="G125" s="16">
        <v>43188</v>
      </c>
    </row>
    <row r="126" spans="1:7" s="17" customFormat="1" ht="41.65" x14ac:dyDescent="0.4">
      <c r="A126" s="16" t="s">
        <v>407</v>
      </c>
      <c r="B126" s="14">
        <v>43174</v>
      </c>
      <c r="C126" s="51" t="s">
        <v>408</v>
      </c>
      <c r="D126" s="16" t="s">
        <v>57</v>
      </c>
      <c r="E126" s="16" t="s">
        <v>409</v>
      </c>
      <c r="F126" s="38">
        <v>43174</v>
      </c>
      <c r="G126" s="38">
        <v>43195</v>
      </c>
    </row>
    <row r="127" spans="1:7" s="17" customFormat="1" ht="27.75" x14ac:dyDescent="0.4">
      <c r="A127" s="16" t="s">
        <v>410</v>
      </c>
      <c r="B127" s="38">
        <v>43178</v>
      </c>
      <c r="C127" s="15" t="s">
        <v>405</v>
      </c>
      <c r="D127" s="15"/>
      <c r="E127" s="15" t="s">
        <v>411</v>
      </c>
      <c r="F127" s="38">
        <v>43178</v>
      </c>
      <c r="G127" s="38">
        <v>43182</v>
      </c>
    </row>
    <row r="128" spans="1:7" s="17" customFormat="1" ht="41.65" x14ac:dyDescent="0.4">
      <c r="A128" s="16" t="s">
        <v>412</v>
      </c>
      <c r="B128" s="38">
        <v>43178</v>
      </c>
      <c r="C128" s="15" t="s">
        <v>413</v>
      </c>
      <c r="D128" s="15" t="s">
        <v>414</v>
      </c>
      <c r="E128" s="15" t="s">
        <v>415</v>
      </c>
      <c r="F128" s="38">
        <v>43178</v>
      </c>
      <c r="G128" s="38">
        <v>43188</v>
      </c>
    </row>
    <row r="129" spans="1:7" s="17" customFormat="1" ht="69.400000000000006" x14ac:dyDescent="0.4">
      <c r="A129" s="16" t="s">
        <v>416</v>
      </c>
      <c r="B129" s="38">
        <v>43178</v>
      </c>
      <c r="C129" s="15" t="s">
        <v>413</v>
      </c>
      <c r="D129" s="15" t="s">
        <v>414</v>
      </c>
      <c r="E129" s="15" t="s">
        <v>417</v>
      </c>
      <c r="F129" s="38">
        <v>43186</v>
      </c>
      <c r="G129" s="38">
        <v>43194</v>
      </c>
    </row>
    <row r="130" spans="1:7" s="17" customFormat="1" ht="41.65" x14ac:dyDescent="0.4">
      <c r="A130" s="16" t="s">
        <v>418</v>
      </c>
      <c r="B130" s="38">
        <v>43178</v>
      </c>
      <c r="C130" s="15" t="s">
        <v>413</v>
      </c>
      <c r="D130" s="15" t="s">
        <v>414</v>
      </c>
      <c r="E130" s="15" t="s">
        <v>419</v>
      </c>
      <c r="F130" s="38">
        <v>43186</v>
      </c>
      <c r="G130" s="38">
        <v>43201</v>
      </c>
    </row>
    <row r="131" spans="1:7" s="17" customFormat="1" ht="27.75" x14ac:dyDescent="0.4">
      <c r="A131" s="16" t="s">
        <v>420</v>
      </c>
      <c r="B131" s="38">
        <v>43178</v>
      </c>
      <c r="C131" s="15" t="s">
        <v>421</v>
      </c>
      <c r="D131" s="15" t="s">
        <v>422</v>
      </c>
      <c r="E131" s="15" t="s">
        <v>423</v>
      </c>
      <c r="F131" s="38" t="s">
        <v>37</v>
      </c>
      <c r="G131" s="38">
        <v>43208</v>
      </c>
    </row>
    <row r="132" spans="1:7" s="17" customFormat="1" ht="27.75" x14ac:dyDescent="0.4">
      <c r="A132" s="16" t="s">
        <v>424</v>
      </c>
      <c r="B132" s="38">
        <v>43178</v>
      </c>
      <c r="C132" s="15" t="s">
        <v>421</v>
      </c>
      <c r="D132" s="15" t="s">
        <v>422</v>
      </c>
      <c r="E132" s="15" t="s">
        <v>425</v>
      </c>
      <c r="F132" s="38" t="s">
        <v>37</v>
      </c>
      <c r="G132" s="38">
        <v>43208</v>
      </c>
    </row>
    <row r="133" spans="1:7" s="17" customFormat="1" ht="41.65" x14ac:dyDescent="0.4">
      <c r="A133" s="16" t="s">
        <v>426</v>
      </c>
      <c r="B133" s="38">
        <v>43178</v>
      </c>
      <c r="C133" s="15" t="s">
        <v>405</v>
      </c>
      <c r="D133" s="15"/>
      <c r="E133" s="15" t="s">
        <v>427</v>
      </c>
      <c r="F133" s="38" t="s">
        <v>37</v>
      </c>
      <c r="G133" s="38">
        <v>43208</v>
      </c>
    </row>
    <row r="134" spans="1:7" s="17" customFormat="1" ht="83.25" x14ac:dyDescent="0.4">
      <c r="A134" s="16" t="s">
        <v>428</v>
      </c>
      <c r="B134" s="38">
        <v>43178</v>
      </c>
      <c r="C134" s="15" t="s">
        <v>429</v>
      </c>
      <c r="D134" s="15" t="s">
        <v>430</v>
      </c>
      <c r="E134" s="15" t="s">
        <v>431</v>
      </c>
      <c r="F134" s="38">
        <v>43178</v>
      </c>
      <c r="G134" s="38">
        <v>43237</v>
      </c>
    </row>
    <row r="135" spans="1:7" s="17" customFormat="1" ht="55.5" x14ac:dyDescent="0.4">
      <c r="A135" s="16" t="s">
        <v>432</v>
      </c>
      <c r="B135" s="14">
        <v>43180</v>
      </c>
      <c r="C135" s="51" t="s">
        <v>433</v>
      </c>
      <c r="D135" s="51" t="s">
        <v>434</v>
      </c>
      <c r="E135" s="16" t="s">
        <v>435</v>
      </c>
      <c r="F135" s="38">
        <v>43186</v>
      </c>
      <c r="G135" s="38">
        <v>43201</v>
      </c>
    </row>
    <row r="136" spans="1:7" s="17" customFormat="1" ht="41.65" x14ac:dyDescent="0.4">
      <c r="A136" s="16" t="s">
        <v>436</v>
      </c>
      <c r="B136" s="14">
        <v>43180</v>
      </c>
      <c r="C136" s="51" t="s">
        <v>437</v>
      </c>
      <c r="D136" s="51" t="s">
        <v>438</v>
      </c>
      <c r="E136" s="16" t="s">
        <v>439</v>
      </c>
      <c r="F136" s="38">
        <v>43180</v>
      </c>
      <c r="G136" s="38">
        <v>43185</v>
      </c>
    </row>
    <row r="137" spans="1:7" s="17" customFormat="1" ht="41.65" x14ac:dyDescent="0.4">
      <c r="A137" s="16" t="s">
        <v>440</v>
      </c>
      <c r="B137" s="14">
        <v>43181</v>
      </c>
      <c r="C137" s="51" t="s">
        <v>441</v>
      </c>
      <c r="D137" s="51" t="s">
        <v>442</v>
      </c>
      <c r="E137" s="16" t="s">
        <v>443</v>
      </c>
      <c r="F137" s="38" t="s">
        <v>37</v>
      </c>
      <c r="G137" s="38">
        <v>43200</v>
      </c>
    </row>
    <row r="138" spans="1:7" s="17" customFormat="1" ht="27.75" x14ac:dyDescent="0.4">
      <c r="A138" s="16" t="s">
        <v>444</v>
      </c>
      <c r="B138" s="38">
        <v>43182</v>
      </c>
      <c r="C138" s="16" t="s">
        <v>15</v>
      </c>
      <c r="D138" s="16" t="s">
        <v>16</v>
      </c>
      <c r="E138" s="16" t="s">
        <v>445</v>
      </c>
      <c r="F138" s="38">
        <v>43182</v>
      </c>
      <c r="G138" s="38">
        <v>43199</v>
      </c>
    </row>
    <row r="139" spans="1:7" s="17" customFormat="1" x14ac:dyDescent="0.4">
      <c r="A139" s="16" t="s">
        <v>446</v>
      </c>
      <c r="B139" s="38">
        <v>43186</v>
      </c>
      <c r="C139" s="16" t="s">
        <v>447</v>
      </c>
      <c r="D139" s="16" t="s">
        <v>286</v>
      </c>
      <c r="E139" s="16" t="s">
        <v>448</v>
      </c>
      <c r="F139" s="38">
        <v>43186</v>
      </c>
      <c r="G139" s="38">
        <v>43207</v>
      </c>
    </row>
    <row r="140" spans="1:7" s="17" customFormat="1" ht="27.75" x14ac:dyDescent="0.4">
      <c r="A140" s="16" t="s">
        <v>449</v>
      </c>
      <c r="B140" s="38">
        <v>43186</v>
      </c>
      <c r="C140" s="16" t="s">
        <v>134</v>
      </c>
      <c r="D140" s="16" t="s">
        <v>135</v>
      </c>
      <c r="E140" s="16" t="s">
        <v>450</v>
      </c>
      <c r="F140" s="38">
        <v>43186</v>
      </c>
      <c r="G140" s="38">
        <v>43213</v>
      </c>
    </row>
    <row r="141" spans="1:7" s="17" customFormat="1" ht="69.400000000000006" x14ac:dyDescent="0.4">
      <c r="A141" s="16" t="s">
        <v>451</v>
      </c>
      <c r="B141" s="38">
        <v>43188</v>
      </c>
      <c r="C141" s="16" t="s">
        <v>36</v>
      </c>
      <c r="D141" s="16" t="s">
        <v>26</v>
      </c>
      <c r="E141" s="16" t="s">
        <v>452</v>
      </c>
      <c r="F141" s="38">
        <v>43188</v>
      </c>
      <c r="G141" s="38"/>
    </row>
    <row r="142" spans="1:7" s="17" customFormat="1" ht="69.400000000000006" x14ac:dyDescent="0.4">
      <c r="A142" s="16" t="s">
        <v>457</v>
      </c>
      <c r="B142" s="38">
        <v>43192</v>
      </c>
      <c r="C142" s="16" t="s">
        <v>458</v>
      </c>
      <c r="D142" s="16" t="s">
        <v>459</v>
      </c>
      <c r="E142" s="16" t="s">
        <v>460</v>
      </c>
      <c r="F142" s="38">
        <v>43194</v>
      </c>
      <c r="G142" s="38">
        <v>43199</v>
      </c>
    </row>
    <row r="143" spans="1:7" s="17" customFormat="1" ht="41.65" x14ac:dyDescent="0.4">
      <c r="A143" s="16" t="s">
        <v>461</v>
      </c>
      <c r="B143" s="38">
        <v>43192</v>
      </c>
      <c r="C143" s="16" t="s">
        <v>462</v>
      </c>
      <c r="D143" s="16" t="s">
        <v>463</v>
      </c>
      <c r="E143" s="16" t="s">
        <v>464</v>
      </c>
      <c r="F143" s="38">
        <v>43194</v>
      </c>
      <c r="G143" s="38"/>
    </row>
    <row r="144" spans="1:7" s="17" customFormat="1" ht="55.5" x14ac:dyDescent="0.4">
      <c r="A144" s="16" t="s">
        <v>465</v>
      </c>
      <c r="B144" s="38">
        <v>43193</v>
      </c>
      <c r="C144" s="16" t="s">
        <v>238</v>
      </c>
      <c r="D144" s="16" t="s">
        <v>57</v>
      </c>
      <c r="E144" s="16" t="s">
        <v>466</v>
      </c>
      <c r="F144" s="38">
        <v>43193</v>
      </c>
      <c r="G144" s="38">
        <v>43201</v>
      </c>
    </row>
    <row r="145" spans="1:7" s="17" customFormat="1" ht="27.75" x14ac:dyDescent="0.4">
      <c r="A145" s="16" t="s">
        <v>467</v>
      </c>
      <c r="B145" s="38">
        <v>43194</v>
      </c>
      <c r="C145" s="16" t="s">
        <v>468</v>
      </c>
      <c r="D145" s="16" t="s">
        <v>469</v>
      </c>
      <c r="E145" s="16" t="s">
        <v>470</v>
      </c>
      <c r="F145" s="38">
        <v>43194</v>
      </c>
      <c r="G145" s="38">
        <v>43194</v>
      </c>
    </row>
    <row r="146" spans="1:7" s="17" customFormat="1" ht="69.400000000000006" x14ac:dyDescent="0.4">
      <c r="A146" s="44" t="s">
        <v>471</v>
      </c>
      <c r="B146" s="38">
        <v>43195</v>
      </c>
      <c r="C146" s="16" t="s">
        <v>472</v>
      </c>
      <c r="D146" s="16" t="s">
        <v>473</v>
      </c>
      <c r="E146" s="16" t="s">
        <v>474</v>
      </c>
      <c r="F146" s="38">
        <v>43195</v>
      </c>
      <c r="G146" s="38">
        <v>43223</v>
      </c>
    </row>
    <row r="147" spans="1:7" s="17" customFormat="1" ht="69.400000000000006" x14ac:dyDescent="0.4">
      <c r="A147" s="44" t="s">
        <v>475</v>
      </c>
      <c r="B147" s="38">
        <v>43196</v>
      </c>
      <c r="C147" s="44" t="s">
        <v>147</v>
      </c>
      <c r="D147" s="44" t="s">
        <v>103</v>
      </c>
      <c r="E147" s="16" t="s">
        <v>476</v>
      </c>
      <c r="F147" s="38">
        <v>43196</v>
      </c>
      <c r="G147" s="38">
        <v>43223</v>
      </c>
    </row>
    <row r="148" spans="1:7" s="17" customFormat="1" ht="69.400000000000006" x14ac:dyDescent="0.4">
      <c r="A148" s="44" t="s">
        <v>477</v>
      </c>
      <c r="B148" s="38">
        <v>43196</v>
      </c>
      <c r="C148" s="44" t="s">
        <v>147</v>
      </c>
      <c r="D148" s="44" t="s">
        <v>103</v>
      </c>
      <c r="E148" s="16" t="s">
        <v>478</v>
      </c>
      <c r="F148" s="38">
        <v>43196</v>
      </c>
      <c r="G148" s="38">
        <v>43206</v>
      </c>
    </row>
    <row r="149" spans="1:7" s="17" customFormat="1" ht="55.5" x14ac:dyDescent="0.4">
      <c r="A149" s="44" t="s">
        <v>479</v>
      </c>
      <c r="B149" s="38">
        <v>43196</v>
      </c>
      <c r="C149" s="16" t="s">
        <v>480</v>
      </c>
      <c r="D149" s="16" t="s">
        <v>17</v>
      </c>
      <c r="E149" s="16" t="s">
        <v>481</v>
      </c>
      <c r="F149" s="38">
        <v>43196</v>
      </c>
      <c r="G149" s="38">
        <v>43223</v>
      </c>
    </row>
    <row r="150" spans="1:7" s="17" customFormat="1" ht="69.400000000000006" x14ac:dyDescent="0.4">
      <c r="A150" s="44" t="s">
        <v>482</v>
      </c>
      <c r="B150" s="38">
        <v>43199</v>
      </c>
      <c r="C150" s="16" t="s">
        <v>13</v>
      </c>
      <c r="D150" s="16"/>
      <c r="E150" s="16" t="s">
        <v>483</v>
      </c>
      <c r="F150" s="38">
        <v>43207</v>
      </c>
      <c r="G150" s="38"/>
    </row>
    <row r="151" spans="1:7" s="17" customFormat="1" x14ac:dyDescent="0.4">
      <c r="A151" s="44" t="s">
        <v>484</v>
      </c>
      <c r="B151" s="38">
        <v>43199</v>
      </c>
      <c r="C151" s="16" t="s">
        <v>485</v>
      </c>
      <c r="D151" s="16" t="s">
        <v>486</v>
      </c>
      <c r="E151" s="16" t="s">
        <v>487</v>
      </c>
      <c r="F151" s="38">
        <v>43221</v>
      </c>
      <c r="G151" s="38"/>
    </row>
    <row r="152" spans="1:7" s="17" customFormat="1" ht="69.400000000000006" x14ac:dyDescent="0.4">
      <c r="A152" s="44" t="s">
        <v>488</v>
      </c>
      <c r="B152" s="38">
        <v>43200</v>
      </c>
      <c r="C152" s="16" t="s">
        <v>15</v>
      </c>
      <c r="D152" s="16" t="s">
        <v>16</v>
      </c>
      <c r="E152" s="16" t="s">
        <v>489</v>
      </c>
      <c r="F152" s="38">
        <v>43208</v>
      </c>
      <c r="G152" s="38">
        <v>43216</v>
      </c>
    </row>
    <row r="153" spans="1:7" s="17" customFormat="1" ht="83.25" x14ac:dyDescent="0.4">
      <c r="A153" s="44" t="s">
        <v>490</v>
      </c>
      <c r="B153" s="38">
        <v>43200</v>
      </c>
      <c r="C153" s="16" t="s">
        <v>15</v>
      </c>
      <c r="D153" s="16" t="s">
        <v>16</v>
      </c>
      <c r="E153" s="16" t="s">
        <v>491</v>
      </c>
      <c r="F153" s="38">
        <v>43200</v>
      </c>
      <c r="G153" s="38">
        <v>43207</v>
      </c>
    </row>
    <row r="154" spans="1:7" s="17" customFormat="1" ht="41.65" x14ac:dyDescent="0.4">
      <c r="A154" s="16" t="s">
        <v>492</v>
      </c>
      <c r="B154" s="38">
        <v>43207</v>
      </c>
      <c r="C154" s="16" t="s">
        <v>493</v>
      </c>
      <c r="D154" s="16" t="s">
        <v>494</v>
      </c>
      <c r="E154" s="16" t="s">
        <v>495</v>
      </c>
      <c r="F154" s="38">
        <v>43207</v>
      </c>
      <c r="G154" s="38">
        <v>43229</v>
      </c>
    </row>
    <row r="155" spans="1:7" s="17" customFormat="1" ht="41.65" x14ac:dyDescent="0.4">
      <c r="A155" s="16" t="s">
        <v>496</v>
      </c>
      <c r="B155" s="38">
        <v>43208</v>
      </c>
      <c r="C155" s="16" t="s">
        <v>497</v>
      </c>
      <c r="D155" s="16" t="s">
        <v>498</v>
      </c>
      <c r="E155" s="16" t="s">
        <v>499</v>
      </c>
      <c r="F155" s="38">
        <v>43208</v>
      </c>
      <c r="G155" s="38">
        <v>43235</v>
      </c>
    </row>
    <row r="156" spans="1:7" s="17" customFormat="1" ht="69.400000000000006" x14ac:dyDescent="0.4">
      <c r="A156" s="16" t="s">
        <v>500</v>
      </c>
      <c r="B156" s="38">
        <v>43208</v>
      </c>
      <c r="C156" s="16" t="s">
        <v>303</v>
      </c>
      <c r="D156" s="16" t="s">
        <v>304</v>
      </c>
      <c r="E156" s="16" t="s">
        <v>501</v>
      </c>
      <c r="F156" s="38">
        <v>43208</v>
      </c>
      <c r="G156" s="38">
        <v>43235</v>
      </c>
    </row>
    <row r="157" spans="1:7" s="17" customFormat="1" ht="27.75" x14ac:dyDescent="0.4">
      <c r="A157" s="16" t="s">
        <v>502</v>
      </c>
      <c r="B157" s="38">
        <v>43210</v>
      </c>
      <c r="C157" s="16" t="s">
        <v>503</v>
      </c>
      <c r="D157" s="16" t="s">
        <v>504</v>
      </c>
      <c r="E157" s="16" t="s">
        <v>505</v>
      </c>
      <c r="F157" s="38">
        <v>43210</v>
      </c>
      <c r="G157" s="38">
        <v>43243</v>
      </c>
    </row>
    <row r="158" spans="1:7" s="17" customFormat="1" ht="27.75" x14ac:dyDescent="0.4">
      <c r="A158" s="16" t="s">
        <v>506</v>
      </c>
      <c r="B158" s="38">
        <v>43221</v>
      </c>
      <c r="C158" s="16" t="s">
        <v>507</v>
      </c>
      <c r="D158" s="16" t="s">
        <v>508</v>
      </c>
      <c r="E158" s="16" t="s">
        <v>509</v>
      </c>
      <c r="F158" s="38">
        <v>43230</v>
      </c>
      <c r="G158" s="38">
        <v>43277</v>
      </c>
    </row>
    <row r="159" spans="1:7" s="17" customFormat="1" x14ac:dyDescent="0.4">
      <c r="A159" s="16" t="s">
        <v>510</v>
      </c>
      <c r="B159" s="38">
        <v>43228</v>
      </c>
      <c r="C159" s="16" t="s">
        <v>329</v>
      </c>
      <c r="D159" s="16" t="s">
        <v>32</v>
      </c>
      <c r="E159" s="16" t="s">
        <v>511</v>
      </c>
      <c r="F159" s="38">
        <v>43228</v>
      </c>
      <c r="G159" s="38">
        <v>43255</v>
      </c>
    </row>
    <row r="160" spans="1:7" s="17" customFormat="1" ht="27.75" x14ac:dyDescent="0.4">
      <c r="A160" s="16" t="s">
        <v>512</v>
      </c>
      <c r="B160" s="38">
        <v>43234</v>
      </c>
      <c r="C160" s="16" t="s">
        <v>238</v>
      </c>
      <c r="D160" s="16" t="s">
        <v>57</v>
      </c>
      <c r="E160" s="16" t="s">
        <v>513</v>
      </c>
      <c r="F160" s="38">
        <v>43234</v>
      </c>
      <c r="G160" s="38">
        <v>43249</v>
      </c>
    </row>
    <row r="161" spans="1:7" s="17" customFormat="1" ht="27.75" x14ac:dyDescent="0.4">
      <c r="A161" s="16" t="s">
        <v>514</v>
      </c>
      <c r="B161" s="38">
        <v>43235</v>
      </c>
      <c r="C161" s="16" t="s">
        <v>303</v>
      </c>
      <c r="D161" s="16" t="s">
        <v>304</v>
      </c>
      <c r="E161" s="16" t="s">
        <v>515</v>
      </c>
      <c r="F161" s="38">
        <v>43235</v>
      </c>
      <c r="G161" s="38"/>
    </row>
    <row r="162" spans="1:7" s="17" customFormat="1" ht="41.65" x14ac:dyDescent="0.4">
      <c r="A162" s="16" t="s">
        <v>516</v>
      </c>
      <c r="B162" s="38">
        <v>43237</v>
      </c>
      <c r="C162" s="16" t="s">
        <v>329</v>
      </c>
      <c r="D162" s="16" t="s">
        <v>32</v>
      </c>
      <c r="E162" s="16" t="s">
        <v>517</v>
      </c>
      <c r="F162" s="38">
        <v>43237</v>
      </c>
      <c r="G162" s="38"/>
    </row>
    <row r="163" spans="1:7" s="17" customFormat="1" ht="27.75" x14ac:dyDescent="0.4">
      <c r="A163" s="16" t="s">
        <v>518</v>
      </c>
      <c r="B163" s="14">
        <v>43241</v>
      </c>
      <c r="C163" s="51" t="s">
        <v>519</v>
      </c>
      <c r="D163" s="51" t="s">
        <v>520</v>
      </c>
      <c r="E163" s="15" t="s">
        <v>521</v>
      </c>
      <c r="F163" s="38">
        <v>43277</v>
      </c>
      <c r="G163" s="38"/>
    </row>
    <row r="164" spans="1:7" s="17" customFormat="1" ht="41.65" x14ac:dyDescent="0.4">
      <c r="A164" s="16" t="s">
        <v>522</v>
      </c>
      <c r="B164" s="38">
        <v>43242</v>
      </c>
      <c r="C164" s="16" t="s">
        <v>29</v>
      </c>
      <c r="D164" s="16" t="s">
        <v>57</v>
      </c>
      <c r="E164" s="16" t="s">
        <v>523</v>
      </c>
      <c r="F164" s="38">
        <v>43242</v>
      </c>
      <c r="G164" s="38">
        <v>43242</v>
      </c>
    </row>
    <row r="165" spans="1:7" s="17" customFormat="1" ht="55.5" x14ac:dyDescent="0.4">
      <c r="A165" s="16" t="s">
        <v>524</v>
      </c>
      <c r="B165" s="38">
        <v>43244</v>
      </c>
      <c r="C165" s="16" t="s">
        <v>525</v>
      </c>
      <c r="D165" s="16" t="s">
        <v>526</v>
      </c>
      <c r="E165" s="16" t="s">
        <v>527</v>
      </c>
      <c r="F165" s="38">
        <v>43270</v>
      </c>
      <c r="G165" s="38">
        <v>43278</v>
      </c>
    </row>
    <row r="166" spans="1:7" s="17" customFormat="1" ht="69.400000000000006" x14ac:dyDescent="0.4">
      <c r="A166" s="16" t="s">
        <v>528</v>
      </c>
      <c r="B166" s="38">
        <v>43251</v>
      </c>
      <c r="C166" s="16" t="s">
        <v>191</v>
      </c>
      <c r="D166" s="16" t="s">
        <v>192</v>
      </c>
      <c r="E166" s="16" t="s">
        <v>529</v>
      </c>
      <c r="F166" s="38">
        <v>43251</v>
      </c>
      <c r="G166" s="38">
        <v>43266</v>
      </c>
    </row>
    <row r="167" spans="1:7" s="17" customFormat="1" ht="27.75" x14ac:dyDescent="0.4">
      <c r="A167" s="16" t="s">
        <v>530</v>
      </c>
      <c r="B167" s="38">
        <v>43251</v>
      </c>
      <c r="C167" s="16" t="s">
        <v>191</v>
      </c>
      <c r="D167" s="16" t="s">
        <v>192</v>
      </c>
      <c r="E167" s="16" t="s">
        <v>531</v>
      </c>
      <c r="F167" s="38">
        <v>43251</v>
      </c>
      <c r="G167" s="38">
        <v>43255</v>
      </c>
    </row>
    <row r="168" spans="1:7" s="17" customFormat="1" ht="41.65" x14ac:dyDescent="0.4">
      <c r="A168" s="16" t="s">
        <v>532</v>
      </c>
      <c r="B168" s="38">
        <v>43255</v>
      </c>
      <c r="C168" s="16" t="s">
        <v>143</v>
      </c>
      <c r="D168" s="16" t="s">
        <v>144</v>
      </c>
      <c r="E168" s="16" t="s">
        <v>533</v>
      </c>
      <c r="F168" s="38">
        <v>43255</v>
      </c>
      <c r="G168" s="38">
        <v>43279</v>
      </c>
    </row>
    <row r="169" spans="1:7" s="17" customFormat="1" ht="55.5" x14ac:dyDescent="0.4">
      <c r="A169" s="16" t="s">
        <v>534</v>
      </c>
      <c r="B169" s="38">
        <v>43256</v>
      </c>
      <c r="C169" s="16" t="s">
        <v>535</v>
      </c>
      <c r="D169" s="16" t="s">
        <v>16</v>
      </c>
      <c r="E169" s="16" t="s">
        <v>536</v>
      </c>
      <c r="F169" s="38">
        <v>43256</v>
      </c>
      <c r="G169" s="38">
        <v>43269</v>
      </c>
    </row>
    <row r="170" spans="1:7" s="17" customFormat="1" ht="27.75" x14ac:dyDescent="0.4">
      <c r="A170" s="16" t="s">
        <v>537</v>
      </c>
      <c r="B170" s="38">
        <v>43257</v>
      </c>
      <c r="C170" s="16" t="s">
        <v>538</v>
      </c>
      <c r="D170" s="16" t="s">
        <v>539</v>
      </c>
      <c r="E170" s="16" t="s">
        <v>540</v>
      </c>
      <c r="F170" s="38">
        <v>43257</v>
      </c>
      <c r="G170" s="38">
        <v>43262</v>
      </c>
    </row>
    <row r="171" spans="1:7" s="17" customFormat="1" ht="41.65" x14ac:dyDescent="0.4">
      <c r="A171" s="16" t="s">
        <v>541</v>
      </c>
      <c r="B171" s="38">
        <v>43258</v>
      </c>
      <c r="C171" s="16" t="s">
        <v>542</v>
      </c>
      <c r="D171" s="16" t="s">
        <v>543</v>
      </c>
      <c r="E171" s="16" t="s">
        <v>544</v>
      </c>
      <c r="F171" s="38">
        <v>43258</v>
      </c>
      <c r="G171" s="38"/>
    </row>
    <row r="172" spans="1:7" s="17" customFormat="1" ht="27.75" x14ac:dyDescent="0.4">
      <c r="A172" s="16" t="s">
        <v>545</v>
      </c>
      <c r="B172" s="14">
        <v>43264</v>
      </c>
      <c r="C172" s="51" t="s">
        <v>546</v>
      </c>
      <c r="D172" s="51" t="s">
        <v>17</v>
      </c>
      <c r="E172" s="15" t="s">
        <v>547</v>
      </c>
      <c r="F172" s="38">
        <v>43271</v>
      </c>
      <c r="G172" s="38"/>
    </row>
    <row r="173" spans="1:7" s="17" customFormat="1" ht="41.65" x14ac:dyDescent="0.4">
      <c r="A173" s="16" t="s">
        <v>548</v>
      </c>
      <c r="B173" s="14">
        <v>43265</v>
      </c>
      <c r="C173" s="16" t="s">
        <v>549</v>
      </c>
      <c r="D173" s="16" t="s">
        <v>550</v>
      </c>
      <c r="E173" s="16" t="s">
        <v>551</v>
      </c>
      <c r="F173" s="38">
        <v>43265</v>
      </c>
      <c r="G173" s="38"/>
    </row>
    <row r="174" spans="1:7" s="17" customFormat="1" ht="27.75" x14ac:dyDescent="0.4">
      <c r="A174" s="16" t="s">
        <v>552</v>
      </c>
      <c r="B174" s="14">
        <v>43266</v>
      </c>
      <c r="C174" s="16" t="s">
        <v>553</v>
      </c>
      <c r="D174" s="16" t="s">
        <v>554</v>
      </c>
      <c r="E174" s="16" t="s">
        <v>555</v>
      </c>
      <c r="F174" s="38">
        <v>43266</v>
      </c>
      <c r="G174" s="38"/>
    </row>
    <row r="175" spans="1:7" s="17" customFormat="1" ht="27.75" x14ac:dyDescent="0.4">
      <c r="A175" s="16" t="s">
        <v>556</v>
      </c>
      <c r="B175" s="14">
        <v>43271</v>
      </c>
      <c r="C175" s="51" t="s">
        <v>557</v>
      </c>
      <c r="D175" s="51" t="s">
        <v>558</v>
      </c>
      <c r="E175" s="15" t="s">
        <v>559</v>
      </c>
      <c r="F175" s="38" t="s">
        <v>37</v>
      </c>
      <c r="G175" s="38">
        <v>43277</v>
      </c>
    </row>
    <row r="176" spans="1:7" s="17" customFormat="1" ht="27.75" x14ac:dyDescent="0.4">
      <c r="A176" s="16" t="s">
        <v>560</v>
      </c>
      <c r="B176" s="14">
        <v>43271</v>
      </c>
      <c r="C176" s="16" t="s">
        <v>561</v>
      </c>
      <c r="D176" s="16" t="s">
        <v>562</v>
      </c>
      <c r="E176" s="16" t="s">
        <v>563</v>
      </c>
      <c r="F176" s="38">
        <v>43271</v>
      </c>
      <c r="G176" s="38">
        <v>43272</v>
      </c>
    </row>
    <row r="177" spans="1:10" s="17" customFormat="1" x14ac:dyDescent="0.4">
      <c r="A177" s="28"/>
      <c r="B177" s="22"/>
      <c r="C177" s="19"/>
      <c r="D177" s="20"/>
      <c r="E177" s="20"/>
      <c r="F177" s="21"/>
    </row>
    <row r="178" spans="1:10" s="17" customFormat="1" x14ac:dyDescent="0.4">
      <c r="A178" s="28"/>
      <c r="B178" s="22"/>
      <c r="C178" s="19"/>
      <c r="D178" s="20"/>
      <c r="E178" s="20"/>
      <c r="F178" s="21"/>
    </row>
    <row r="179" spans="1:10" s="17" customFormat="1" x14ac:dyDescent="0.4">
      <c r="A179" s="28"/>
      <c r="B179" s="22"/>
      <c r="C179" s="19"/>
      <c r="D179" s="20"/>
      <c r="E179" s="20"/>
      <c r="F179" s="21"/>
    </row>
    <row r="180" spans="1:10" s="17" customFormat="1" x14ac:dyDescent="0.4">
      <c r="A180" s="28"/>
      <c r="B180" s="22"/>
      <c r="C180" s="19"/>
      <c r="D180" s="20"/>
      <c r="E180" s="20"/>
      <c r="F180" s="21"/>
    </row>
    <row r="181" spans="1:10" s="17" customFormat="1" x14ac:dyDescent="0.4">
      <c r="A181" s="28"/>
      <c r="B181" s="22"/>
      <c r="C181" s="19"/>
      <c r="D181" s="20"/>
      <c r="E181" s="20"/>
      <c r="F181" s="21"/>
    </row>
    <row r="182" spans="1:10" s="17" customFormat="1" x14ac:dyDescent="0.4">
      <c r="A182" s="28"/>
      <c r="B182" s="22"/>
      <c r="C182" s="19"/>
      <c r="D182" s="20"/>
      <c r="E182" s="20"/>
      <c r="F182" s="21"/>
    </row>
    <row r="183" spans="1:10" s="17" customFormat="1" x14ac:dyDescent="0.4">
      <c r="A183" s="28"/>
      <c r="B183" s="22"/>
      <c r="C183" s="19"/>
      <c r="D183" s="20"/>
      <c r="E183" s="20"/>
      <c r="F183" s="21"/>
    </row>
    <row r="184" spans="1:10" s="17" customFormat="1" x14ac:dyDescent="0.4">
      <c r="A184" s="28"/>
      <c r="B184" s="22"/>
      <c r="C184" s="19"/>
      <c r="D184" s="20"/>
      <c r="E184" s="20"/>
      <c r="F184" s="21"/>
    </row>
    <row r="185" spans="1:10" s="17" customFormat="1" x14ac:dyDescent="0.4">
      <c r="A185" s="28"/>
      <c r="B185" s="22"/>
      <c r="C185" s="19"/>
      <c r="D185" s="20"/>
      <c r="E185" s="20"/>
      <c r="F185" s="21"/>
    </row>
    <row r="186" spans="1:10" s="17" customFormat="1" x14ac:dyDescent="0.4">
      <c r="A186" s="28"/>
      <c r="B186" s="22"/>
      <c r="C186" s="19"/>
      <c r="D186" s="20"/>
      <c r="E186" s="20"/>
      <c r="F186" s="22"/>
      <c r="G186" s="22"/>
      <c r="I186" s="21"/>
      <c r="J186" s="21"/>
    </row>
    <row r="187" spans="1:10" s="17" customFormat="1" x14ac:dyDescent="0.4">
      <c r="A187" s="28"/>
      <c r="B187" s="22"/>
      <c r="C187" s="19"/>
      <c r="D187" s="20"/>
      <c r="E187" s="20"/>
      <c r="F187" s="22"/>
      <c r="G187" s="22"/>
      <c r="I187" s="21"/>
      <c r="J187" s="21"/>
    </row>
    <row r="188" spans="1:10" s="17" customFormat="1" x14ac:dyDescent="0.4">
      <c r="A188" s="28"/>
      <c r="B188" s="22"/>
      <c r="C188" s="19"/>
      <c r="D188" s="20"/>
      <c r="E188" s="20"/>
      <c r="F188" s="22"/>
      <c r="G188" s="22"/>
      <c r="I188" s="21"/>
      <c r="J188" s="21"/>
    </row>
    <row r="189" spans="1:10" s="17" customFormat="1" x14ac:dyDescent="0.4">
      <c r="A189" s="28"/>
      <c r="B189" s="22"/>
      <c r="C189" s="19"/>
      <c r="D189" s="20"/>
      <c r="E189" s="20"/>
      <c r="F189" s="22"/>
      <c r="G189" s="22"/>
      <c r="I189" s="21"/>
      <c r="J189" s="21"/>
    </row>
    <row r="190" spans="1:10" s="17" customFormat="1" x14ac:dyDescent="0.4">
      <c r="A190" s="28"/>
      <c r="B190" s="22"/>
      <c r="C190" s="19"/>
      <c r="D190" s="20"/>
      <c r="E190" s="20"/>
      <c r="F190" s="22"/>
      <c r="G190" s="22"/>
      <c r="I190" s="21"/>
      <c r="J190" s="21"/>
    </row>
    <row r="191" spans="1:10" s="17" customFormat="1" x14ac:dyDescent="0.4">
      <c r="A191" s="28"/>
      <c r="B191" s="22"/>
      <c r="C191" s="19"/>
      <c r="D191" s="20"/>
      <c r="E191" s="20"/>
      <c r="F191" s="22"/>
      <c r="G191" s="22"/>
      <c r="I191" s="21"/>
      <c r="J191" s="21"/>
    </row>
    <row r="192" spans="1:10" s="17" customFormat="1" x14ac:dyDescent="0.4">
      <c r="A192" s="28"/>
      <c r="B192" s="22"/>
      <c r="C192" s="19"/>
      <c r="D192" s="20"/>
      <c r="E192" s="20"/>
      <c r="F192" s="22"/>
      <c r="G192" s="22"/>
      <c r="I192" s="21"/>
      <c r="J192" s="21"/>
    </row>
    <row r="193" spans="1:10" s="17" customFormat="1" x14ac:dyDescent="0.4">
      <c r="A193" s="28"/>
      <c r="B193" s="22"/>
      <c r="C193" s="19"/>
      <c r="D193" s="20"/>
      <c r="E193" s="20"/>
      <c r="F193" s="22"/>
      <c r="G193" s="22"/>
      <c r="I193" s="21"/>
      <c r="J193" s="21"/>
    </row>
    <row r="194" spans="1:10" s="17" customFormat="1" x14ac:dyDescent="0.4">
      <c r="A194" s="28"/>
      <c r="B194" s="22"/>
      <c r="C194" s="19"/>
      <c r="D194" s="20"/>
      <c r="E194" s="20"/>
      <c r="F194" s="22"/>
      <c r="G194" s="22"/>
      <c r="I194" s="21"/>
      <c r="J194" s="21"/>
    </row>
    <row r="195" spans="1:10" s="17" customFormat="1" x14ac:dyDescent="0.4">
      <c r="A195" s="28"/>
      <c r="B195" s="22"/>
      <c r="C195" s="19"/>
      <c r="D195" s="20"/>
      <c r="E195" s="20"/>
      <c r="F195" s="22"/>
      <c r="G195" s="22"/>
      <c r="I195" s="21"/>
      <c r="J195" s="21"/>
    </row>
    <row r="196" spans="1:10" s="17" customFormat="1" x14ac:dyDescent="0.4">
      <c r="A196" s="28"/>
      <c r="B196" s="22"/>
      <c r="C196" s="19"/>
      <c r="D196" s="20"/>
      <c r="E196" s="20"/>
      <c r="F196" s="22"/>
      <c r="G196" s="22"/>
      <c r="I196" s="21"/>
      <c r="J196" s="21"/>
    </row>
    <row r="197" spans="1:10" s="17" customFormat="1" x14ac:dyDescent="0.4">
      <c r="A197" s="28"/>
      <c r="B197" s="22"/>
      <c r="C197" s="19"/>
      <c r="D197" s="20"/>
      <c r="E197" s="20"/>
      <c r="F197" s="22"/>
      <c r="G197" s="22"/>
      <c r="I197" s="21"/>
      <c r="J197" s="21"/>
    </row>
    <row r="198" spans="1:10" s="17" customFormat="1" x14ac:dyDescent="0.4">
      <c r="A198" s="28"/>
      <c r="B198" s="22"/>
      <c r="C198" s="19"/>
      <c r="D198" s="20"/>
      <c r="E198" s="20"/>
      <c r="F198" s="22"/>
      <c r="G198" s="22"/>
      <c r="I198" s="21"/>
      <c r="J198" s="21"/>
    </row>
    <row r="199" spans="1:10" s="17" customFormat="1" x14ac:dyDescent="0.4">
      <c r="A199" s="28"/>
      <c r="B199" s="22"/>
      <c r="C199" s="19"/>
      <c r="D199" s="20"/>
      <c r="E199" s="20"/>
      <c r="F199" s="22"/>
      <c r="G199" s="22"/>
      <c r="I199" s="21"/>
      <c r="J199" s="21"/>
    </row>
    <row r="200" spans="1:10" s="17" customFormat="1" x14ac:dyDescent="0.4">
      <c r="A200" s="28"/>
      <c r="B200" s="22"/>
      <c r="C200" s="19"/>
      <c r="D200" s="20"/>
      <c r="E200" s="20"/>
      <c r="F200" s="22"/>
      <c r="G200" s="22"/>
      <c r="I200" s="21"/>
      <c r="J200" s="21"/>
    </row>
    <row r="201" spans="1:10" s="17" customFormat="1" x14ac:dyDescent="0.4">
      <c r="A201" s="28"/>
      <c r="B201" s="22"/>
      <c r="C201" s="19"/>
      <c r="D201" s="20"/>
      <c r="E201" s="20"/>
      <c r="F201" s="22"/>
      <c r="G201" s="22"/>
      <c r="I201" s="21"/>
      <c r="J201" s="21"/>
    </row>
    <row r="202" spans="1:10" s="17" customFormat="1" x14ac:dyDescent="0.4">
      <c r="A202" s="28"/>
      <c r="B202" s="22"/>
      <c r="C202" s="19"/>
      <c r="D202" s="20"/>
      <c r="E202" s="20"/>
      <c r="F202" s="22"/>
      <c r="G202" s="22"/>
      <c r="I202" s="21"/>
      <c r="J202" s="21"/>
    </row>
    <row r="203" spans="1:10" s="17" customFormat="1" x14ac:dyDescent="0.4">
      <c r="A203" s="28"/>
      <c r="B203" s="22"/>
      <c r="C203" s="19"/>
      <c r="D203" s="20"/>
      <c r="E203" s="20"/>
      <c r="F203" s="22"/>
      <c r="G203" s="22"/>
      <c r="I203" s="21"/>
      <c r="J203" s="21"/>
    </row>
    <row r="204" spans="1:10" s="17" customFormat="1" x14ac:dyDescent="0.4">
      <c r="A204" s="28"/>
      <c r="B204" s="22"/>
      <c r="C204" s="19"/>
      <c r="D204" s="20"/>
      <c r="E204" s="20"/>
      <c r="F204" s="22"/>
      <c r="G204" s="22"/>
      <c r="I204" s="21"/>
      <c r="J204" s="21"/>
    </row>
    <row r="205" spans="1:10" s="17" customFormat="1" x14ac:dyDescent="0.4">
      <c r="A205" s="28"/>
      <c r="B205" s="22"/>
      <c r="C205" s="19"/>
      <c r="D205" s="20"/>
      <c r="E205" s="20"/>
      <c r="F205" s="22"/>
      <c r="G205" s="22"/>
      <c r="I205" s="21"/>
      <c r="J205" s="21"/>
    </row>
    <row r="206" spans="1:10" s="17" customFormat="1" x14ac:dyDescent="0.4">
      <c r="A206" s="28"/>
      <c r="B206" s="22"/>
      <c r="C206" s="19"/>
      <c r="D206" s="20"/>
      <c r="E206" s="20"/>
      <c r="F206" s="22"/>
      <c r="G206" s="22"/>
      <c r="I206" s="21"/>
      <c r="J206" s="21"/>
    </row>
    <row r="207" spans="1:10" s="17" customFormat="1" x14ac:dyDescent="0.4">
      <c r="A207" s="28"/>
      <c r="B207" s="22"/>
      <c r="C207" s="19"/>
      <c r="D207" s="20"/>
      <c r="E207" s="20"/>
      <c r="F207" s="22"/>
      <c r="G207" s="22"/>
      <c r="I207" s="21"/>
      <c r="J207" s="21"/>
    </row>
    <row r="208" spans="1:10" s="17" customFormat="1" x14ac:dyDescent="0.4">
      <c r="A208" s="28"/>
      <c r="B208" s="22"/>
      <c r="C208" s="19"/>
      <c r="D208" s="20"/>
      <c r="E208" s="20"/>
      <c r="F208" s="22"/>
      <c r="G208" s="22"/>
      <c r="I208" s="21"/>
      <c r="J208" s="21"/>
    </row>
    <row r="209" spans="1:10" s="17" customFormat="1" x14ac:dyDescent="0.4">
      <c r="A209" s="28"/>
      <c r="B209" s="22"/>
      <c r="C209" s="19"/>
      <c r="D209" s="20"/>
      <c r="E209" s="20"/>
      <c r="F209" s="22"/>
      <c r="G209" s="22"/>
      <c r="I209" s="21"/>
      <c r="J209" s="21"/>
    </row>
    <row r="210" spans="1:10" s="17" customFormat="1" x14ac:dyDescent="0.4">
      <c r="A210" s="28"/>
      <c r="B210" s="22"/>
      <c r="C210" s="19"/>
      <c r="D210" s="20"/>
      <c r="E210" s="20"/>
      <c r="F210" s="22"/>
      <c r="G210" s="22"/>
      <c r="I210" s="21"/>
      <c r="J210" s="21"/>
    </row>
    <row r="211" spans="1:10" s="17" customFormat="1" x14ac:dyDescent="0.4">
      <c r="A211" s="28"/>
      <c r="B211" s="22"/>
      <c r="C211" s="19"/>
      <c r="D211" s="20"/>
      <c r="E211" s="20"/>
      <c r="F211" s="22"/>
      <c r="G211" s="22"/>
      <c r="I211" s="21"/>
      <c r="J211" s="21"/>
    </row>
    <row r="212" spans="1:10" s="17" customFormat="1" x14ac:dyDescent="0.4">
      <c r="A212" s="28"/>
      <c r="B212" s="22"/>
      <c r="C212" s="19"/>
      <c r="D212" s="20"/>
      <c r="E212" s="20"/>
      <c r="F212" s="22"/>
      <c r="G212" s="22"/>
      <c r="I212" s="21"/>
      <c r="J212" s="21"/>
    </row>
    <row r="213" spans="1:10" s="17" customFormat="1" x14ac:dyDescent="0.4">
      <c r="A213" s="28"/>
      <c r="B213" s="22"/>
      <c r="C213" s="19"/>
      <c r="D213" s="20"/>
      <c r="E213" s="20"/>
      <c r="F213" s="22"/>
      <c r="G213" s="22"/>
      <c r="I213" s="21"/>
      <c r="J213" s="21"/>
    </row>
    <row r="214" spans="1:10" s="17" customFormat="1" x14ac:dyDescent="0.4">
      <c r="A214" s="28"/>
      <c r="B214" s="22"/>
      <c r="C214" s="19"/>
      <c r="D214" s="20"/>
      <c r="E214" s="20"/>
      <c r="F214" s="22"/>
      <c r="G214" s="22"/>
      <c r="I214" s="21"/>
      <c r="J214" s="21"/>
    </row>
    <row r="215" spans="1:10" s="17" customFormat="1" x14ac:dyDescent="0.4">
      <c r="A215" s="28"/>
      <c r="B215" s="22"/>
      <c r="C215" s="19"/>
      <c r="D215" s="20"/>
      <c r="E215" s="20"/>
      <c r="F215" s="22"/>
      <c r="G215" s="22"/>
      <c r="I215" s="21"/>
      <c r="J215" s="21"/>
    </row>
    <row r="216" spans="1:10" s="17" customFormat="1" x14ac:dyDescent="0.4">
      <c r="A216" s="28"/>
      <c r="B216" s="22"/>
      <c r="C216" s="19"/>
      <c r="D216" s="20"/>
      <c r="E216" s="20"/>
      <c r="F216" s="22"/>
      <c r="G216" s="22"/>
      <c r="I216" s="21"/>
      <c r="J216" s="21"/>
    </row>
    <row r="217" spans="1:10" s="17" customFormat="1" x14ac:dyDescent="0.4">
      <c r="A217" s="28"/>
      <c r="B217" s="22"/>
      <c r="C217" s="19"/>
      <c r="D217" s="20"/>
      <c r="E217" s="20"/>
      <c r="F217" s="22"/>
      <c r="G217" s="22"/>
      <c r="I217" s="21"/>
      <c r="J217" s="21"/>
    </row>
    <row r="218" spans="1:10" s="17" customFormat="1" x14ac:dyDescent="0.4">
      <c r="A218" s="28"/>
      <c r="B218" s="22"/>
      <c r="C218" s="19"/>
      <c r="D218" s="20"/>
      <c r="E218" s="20"/>
      <c r="F218" s="22"/>
      <c r="G218" s="22"/>
      <c r="I218" s="21"/>
      <c r="J218" s="21"/>
    </row>
    <row r="219" spans="1:10" s="17" customFormat="1" x14ac:dyDescent="0.4">
      <c r="A219" s="28"/>
      <c r="B219" s="22"/>
      <c r="C219" s="19"/>
      <c r="D219" s="20"/>
      <c r="E219" s="20"/>
      <c r="F219" s="22"/>
      <c r="G219" s="22"/>
      <c r="I219" s="21"/>
      <c r="J219" s="21"/>
    </row>
  </sheetData>
  <mergeCells count="1">
    <mergeCell ref="A1:G1"/>
  </mergeCells>
  <pageMargins left="0.7" right="0.7" top="0.75" bottom="0.75" header="0.3" footer="0.3"/>
  <pageSetup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6"/>
  <sheetViews>
    <sheetView workbookViewId="0">
      <pane ySplit="1" topLeftCell="A102" activePane="bottomLeft" state="frozen"/>
      <selection pane="bottomLeft" activeCell="A106" sqref="A106"/>
    </sheetView>
  </sheetViews>
  <sheetFormatPr defaultColWidth="8.796875" defaultRowHeight="13.9" x14ac:dyDescent="0.4"/>
  <cols>
    <col min="1" max="1" width="11.46484375" style="1" customWidth="1"/>
    <col min="2" max="2" width="18" style="1" customWidth="1"/>
    <col min="3" max="3" width="20.19921875" style="1" customWidth="1"/>
    <col min="4" max="4" width="18.46484375" style="1" bestFit="1" customWidth="1"/>
    <col min="5" max="5" width="18" style="1" customWidth="1"/>
    <col min="6" max="6" width="12" style="1" customWidth="1"/>
    <col min="7" max="7" width="8.19921875" style="1" customWidth="1"/>
    <col min="8" max="8" width="8.46484375" style="1" customWidth="1"/>
    <col min="9" max="9" width="7.796875" style="1" customWidth="1"/>
    <col min="10" max="10" width="5" style="1" customWidth="1"/>
    <col min="11" max="11" width="6.796875" style="1" customWidth="1"/>
    <col min="12" max="13" width="5.19921875" style="1" customWidth="1"/>
    <col min="14" max="14" width="6" style="1" customWidth="1"/>
    <col min="15" max="15" width="8.19921875" style="1" bestFit="1" customWidth="1"/>
    <col min="16" max="25" width="8.796875" style="1"/>
    <col min="26" max="26" width="10.19921875" style="1" customWidth="1"/>
    <col min="27" max="27" width="9.796875" style="1" bestFit="1" customWidth="1"/>
    <col min="28" max="28" width="10.796875" style="1" customWidth="1"/>
    <col min="29" max="29" width="8.796875" style="1"/>
    <col min="30" max="30" width="10.19921875" style="1" bestFit="1" customWidth="1"/>
    <col min="31" max="32" width="8.796875" style="1"/>
    <col min="33" max="33" width="10.53125" style="1" customWidth="1"/>
    <col min="34" max="34" width="10.19921875" style="1" bestFit="1" customWidth="1"/>
    <col min="35" max="16384" width="8.796875" style="1"/>
  </cols>
  <sheetData>
    <row r="1" spans="1:30" s="18" customFormat="1" ht="116.65" x14ac:dyDescent="0.35">
      <c r="A1" s="18" t="s">
        <v>0</v>
      </c>
      <c r="B1" s="18" t="s">
        <v>39</v>
      </c>
      <c r="C1" s="53" t="s">
        <v>2</v>
      </c>
      <c r="D1" s="53" t="s">
        <v>3</v>
      </c>
      <c r="E1" s="53" t="s">
        <v>6</v>
      </c>
      <c r="F1" s="53" t="s">
        <v>456</v>
      </c>
      <c r="G1" s="54" t="s">
        <v>44</v>
      </c>
      <c r="H1" s="54" t="s">
        <v>46</v>
      </c>
      <c r="I1" s="54" t="s">
        <v>45</v>
      </c>
      <c r="J1" s="55" t="s">
        <v>47</v>
      </c>
      <c r="K1" s="55" t="s">
        <v>48</v>
      </c>
      <c r="L1" s="55" t="s">
        <v>240</v>
      </c>
      <c r="M1" s="55" t="s">
        <v>49</v>
      </c>
      <c r="N1" s="55" t="s">
        <v>50</v>
      </c>
      <c r="O1" s="55" t="s">
        <v>51</v>
      </c>
      <c r="P1" s="54" t="s">
        <v>42</v>
      </c>
      <c r="Q1" s="54" t="s">
        <v>241</v>
      </c>
      <c r="R1" s="54" t="s">
        <v>40</v>
      </c>
      <c r="S1" s="54" t="s">
        <v>43</v>
      </c>
      <c r="T1" s="54" t="s">
        <v>41</v>
      </c>
      <c r="U1" s="55" t="s">
        <v>242</v>
      </c>
      <c r="V1" s="55" t="s">
        <v>243</v>
      </c>
      <c r="W1" s="55" t="s">
        <v>244</v>
      </c>
      <c r="X1" s="54" t="s">
        <v>56</v>
      </c>
      <c r="Y1" s="55" t="s">
        <v>52</v>
      </c>
      <c r="Z1" s="56" t="s">
        <v>53</v>
      </c>
      <c r="AA1" s="18" t="s">
        <v>54</v>
      </c>
      <c r="AD1" s="47" t="s">
        <v>245</v>
      </c>
    </row>
    <row r="2" spans="1:30" s="17" customFormat="1" x14ac:dyDescent="0.4">
      <c r="A2" s="23" t="s">
        <v>110</v>
      </c>
      <c r="B2" s="26">
        <v>43009</v>
      </c>
      <c r="C2" s="23" t="s">
        <v>13</v>
      </c>
      <c r="D2" s="23"/>
      <c r="E2" s="26">
        <v>43011</v>
      </c>
      <c r="F2" s="17">
        <f>NETWORKDAYS(B2,E2,AD2:AD12)</f>
        <v>2</v>
      </c>
      <c r="X2" s="21" t="s">
        <v>246</v>
      </c>
      <c r="AD2" s="48">
        <v>43017</v>
      </c>
    </row>
    <row r="3" spans="1:30" s="17" customFormat="1" x14ac:dyDescent="0.4">
      <c r="A3" s="23" t="s">
        <v>72</v>
      </c>
      <c r="B3" s="26">
        <v>42993</v>
      </c>
      <c r="C3" s="23" t="s">
        <v>73</v>
      </c>
      <c r="D3" s="23"/>
      <c r="E3" s="26">
        <v>43013</v>
      </c>
      <c r="F3" s="17">
        <f>NETWORKDAYS(B3,E3,AD2:AD12)</f>
        <v>15</v>
      </c>
      <c r="G3" s="26" t="s">
        <v>55</v>
      </c>
      <c r="H3" s="26"/>
      <c r="I3" s="26"/>
      <c r="J3" s="26"/>
      <c r="K3" s="23"/>
      <c r="L3" s="26"/>
      <c r="M3" s="26"/>
      <c r="N3" s="26"/>
      <c r="AA3" s="23">
        <v>43049</v>
      </c>
      <c r="AD3" s="48">
        <v>43049</v>
      </c>
    </row>
    <row r="4" spans="1:30" s="17" customFormat="1" ht="27.75" x14ac:dyDescent="0.4">
      <c r="A4" s="23" t="s">
        <v>75</v>
      </c>
      <c r="B4" s="26">
        <v>42993</v>
      </c>
      <c r="C4" s="23" t="s">
        <v>15</v>
      </c>
      <c r="D4" s="23" t="s">
        <v>64</v>
      </c>
      <c r="E4" s="26">
        <v>43013</v>
      </c>
      <c r="F4" s="17">
        <f>NETWORKDAYS(B4,E4,AD2:AD12)</f>
        <v>15</v>
      </c>
      <c r="G4" s="23"/>
      <c r="H4" s="26"/>
      <c r="I4" s="26"/>
      <c r="J4" s="26"/>
      <c r="K4" s="26"/>
      <c r="L4" s="26"/>
      <c r="M4" s="26"/>
      <c r="N4" s="23"/>
      <c r="O4" s="26"/>
      <c r="P4" s="26" t="s">
        <v>55</v>
      </c>
      <c r="Q4" s="26"/>
      <c r="AD4" s="48">
        <v>43062</v>
      </c>
    </row>
    <row r="5" spans="1:30" s="17" customFormat="1" x14ac:dyDescent="0.4">
      <c r="A5" s="23" t="s">
        <v>119</v>
      </c>
      <c r="B5" s="26">
        <v>43011</v>
      </c>
      <c r="C5" s="23" t="s">
        <v>34</v>
      </c>
      <c r="D5" s="23" t="s">
        <v>57</v>
      </c>
      <c r="E5" s="26">
        <v>43019</v>
      </c>
      <c r="F5" s="17">
        <f>NETWORKDAYS(B5,E5,AD2:AD12)</f>
        <v>6</v>
      </c>
      <c r="P5" s="21" t="s">
        <v>55</v>
      </c>
      <c r="R5" s="23"/>
      <c r="AD5" s="48">
        <v>43094</v>
      </c>
    </row>
    <row r="6" spans="1:30" s="17" customFormat="1" x14ac:dyDescent="0.4">
      <c r="A6" s="23" t="s">
        <v>127</v>
      </c>
      <c r="B6" s="26">
        <v>43018</v>
      </c>
      <c r="C6" s="23" t="s">
        <v>128</v>
      </c>
      <c r="D6" s="23" t="s">
        <v>129</v>
      </c>
      <c r="E6" s="26">
        <v>43020</v>
      </c>
      <c r="F6" s="17">
        <f>NETWORKDAYS(B6,E6,AD2:AD12)</f>
        <v>3</v>
      </c>
      <c r="I6" s="21" t="s">
        <v>55</v>
      </c>
      <c r="J6" s="21" t="s">
        <v>55</v>
      </c>
      <c r="R6" s="23"/>
      <c r="AD6" s="48">
        <v>43101</v>
      </c>
    </row>
    <row r="7" spans="1:30" s="17" customFormat="1" x14ac:dyDescent="0.4">
      <c r="A7" s="23" t="s">
        <v>115</v>
      </c>
      <c r="B7" s="26">
        <v>43010</v>
      </c>
      <c r="C7" s="23" t="s">
        <v>13</v>
      </c>
      <c r="E7" s="26">
        <v>43024</v>
      </c>
      <c r="F7" s="17">
        <f>NETWORKDAYS(B7,E7,AD2:AD12)</f>
        <v>10</v>
      </c>
      <c r="Q7" s="23"/>
      <c r="X7" s="21" t="s">
        <v>246</v>
      </c>
      <c r="AD7" s="48">
        <v>43115</v>
      </c>
    </row>
    <row r="8" spans="1:30" s="17" customFormat="1" ht="27.75" x14ac:dyDescent="0.4">
      <c r="A8" s="23" t="s">
        <v>77</v>
      </c>
      <c r="B8" s="26">
        <v>42996</v>
      </c>
      <c r="C8" s="23" t="s">
        <v>59</v>
      </c>
      <c r="D8" s="23" t="s">
        <v>33</v>
      </c>
      <c r="E8" s="26">
        <v>43024</v>
      </c>
      <c r="F8" s="17">
        <f>NETWORKDAYS(B8,E8,AD2:AD12)</f>
        <v>20</v>
      </c>
      <c r="G8" s="21" t="s">
        <v>55</v>
      </c>
      <c r="R8" s="23"/>
      <c r="AD8" s="48">
        <v>43150</v>
      </c>
    </row>
    <row r="9" spans="1:30" s="17" customFormat="1" x14ac:dyDescent="0.4">
      <c r="A9" s="17" t="s">
        <v>95</v>
      </c>
      <c r="B9" s="26">
        <v>43012</v>
      </c>
      <c r="C9" s="20" t="s">
        <v>96</v>
      </c>
      <c r="E9" s="26">
        <v>43025</v>
      </c>
      <c r="F9" s="17">
        <f>NETWORKDAYS(B9,E9,AD2:AD12)</f>
        <v>9</v>
      </c>
      <c r="P9" s="21" t="s">
        <v>55</v>
      </c>
      <c r="Q9" s="23"/>
      <c r="AD9" s="48">
        <v>43248</v>
      </c>
    </row>
    <row r="10" spans="1:30" s="17" customFormat="1" x14ac:dyDescent="0.4">
      <c r="A10" s="23" t="s">
        <v>82</v>
      </c>
      <c r="B10" s="26">
        <v>42998</v>
      </c>
      <c r="C10" s="23" t="s">
        <v>83</v>
      </c>
      <c r="D10" s="23" t="s">
        <v>18</v>
      </c>
      <c r="E10" s="26">
        <v>43026</v>
      </c>
      <c r="F10" s="17">
        <f>NETWORKDAYS(B10,E10,AD2:AD12)</f>
        <v>20</v>
      </c>
      <c r="H10" s="21" t="s">
        <v>55</v>
      </c>
      <c r="I10" s="21"/>
      <c r="J10" s="21"/>
      <c r="K10" s="21"/>
      <c r="L10" s="21"/>
      <c r="M10" s="21"/>
      <c r="N10" s="21"/>
      <c r="O10" s="21" t="s">
        <v>55</v>
      </c>
      <c r="R10" s="23"/>
      <c r="AD10" s="48">
        <v>43285</v>
      </c>
    </row>
    <row r="11" spans="1:30" x14ac:dyDescent="0.4">
      <c r="A11" s="23" t="s">
        <v>91</v>
      </c>
      <c r="B11" s="26">
        <v>43005</v>
      </c>
      <c r="C11" s="23" t="s">
        <v>92</v>
      </c>
      <c r="D11" s="23" t="s">
        <v>93</v>
      </c>
      <c r="E11" s="26">
        <v>43026</v>
      </c>
      <c r="F11" s="17">
        <f>NETWORKDAYS(B11,E11,AD2:AD12)</f>
        <v>15</v>
      </c>
      <c r="G11" s="25"/>
      <c r="H11" s="21" t="s">
        <v>55</v>
      </c>
      <c r="I11" s="21"/>
      <c r="J11" s="21"/>
      <c r="K11" s="21"/>
      <c r="L11" s="21"/>
      <c r="M11" s="21"/>
      <c r="N11" s="21"/>
      <c r="O11" s="21" t="s">
        <v>55</v>
      </c>
      <c r="P11" s="25"/>
      <c r="Q11" s="25"/>
      <c r="R11" s="49"/>
      <c r="S11" s="25"/>
      <c r="T11" s="25"/>
      <c r="U11" s="25"/>
      <c r="V11" s="25"/>
      <c r="W11" s="25"/>
      <c r="X11" s="25"/>
      <c r="Y11" s="25"/>
      <c r="Z11" s="25"/>
      <c r="AA11" s="25"/>
      <c r="AD11" s="48">
        <v>43346</v>
      </c>
    </row>
    <row r="12" spans="1:30" s="17" customFormat="1" ht="27.75" x14ac:dyDescent="0.4">
      <c r="A12" s="23" t="s">
        <v>85</v>
      </c>
      <c r="B12" s="26">
        <v>43000</v>
      </c>
      <c r="C12" s="23" t="s">
        <v>86</v>
      </c>
      <c r="D12" s="23" t="s">
        <v>103</v>
      </c>
      <c r="E12" s="26">
        <v>43032</v>
      </c>
      <c r="F12" s="17">
        <f>NETWORKDAYS(B12,E12,AD2:AD12)</f>
        <v>22</v>
      </c>
      <c r="H12" s="21" t="s">
        <v>55</v>
      </c>
      <c r="I12" s="21"/>
      <c r="J12" s="21"/>
      <c r="K12" s="21"/>
      <c r="L12" s="21"/>
      <c r="M12" s="21"/>
      <c r="N12" s="21" t="s">
        <v>55</v>
      </c>
      <c r="O12" s="21" t="s">
        <v>55</v>
      </c>
      <c r="R12" s="23"/>
      <c r="AD12" s="48">
        <v>43381</v>
      </c>
    </row>
    <row r="13" spans="1:30" s="17" customFormat="1" x14ac:dyDescent="0.4">
      <c r="A13" s="23" t="s">
        <v>88</v>
      </c>
      <c r="B13" s="26">
        <v>43002</v>
      </c>
      <c r="C13" s="23" t="s">
        <v>89</v>
      </c>
      <c r="D13" s="23" t="s">
        <v>28</v>
      </c>
      <c r="E13" s="26">
        <v>43032</v>
      </c>
      <c r="F13" s="17">
        <f>NETWORKDAYS(B13,E13,AD2:AD12)</f>
        <v>21</v>
      </c>
      <c r="H13" s="21" t="s">
        <v>55</v>
      </c>
      <c r="O13" s="21" t="s">
        <v>55</v>
      </c>
    </row>
    <row r="14" spans="1:30" s="17" customFormat="1" x14ac:dyDescent="0.4">
      <c r="A14" s="23" t="s">
        <v>117</v>
      </c>
      <c r="B14" s="26">
        <v>43011</v>
      </c>
      <c r="C14" s="23" t="s">
        <v>15</v>
      </c>
      <c r="D14" s="23" t="s">
        <v>16</v>
      </c>
      <c r="E14" s="26">
        <v>43032</v>
      </c>
      <c r="F14" s="17">
        <f>NETWORKDAYS(B14,E14,AD2:AD12)</f>
        <v>15</v>
      </c>
      <c r="H14" s="21" t="s">
        <v>55</v>
      </c>
      <c r="O14" s="21" t="s">
        <v>55</v>
      </c>
    </row>
    <row r="15" spans="1:30" s="17" customFormat="1" x14ac:dyDescent="0.4">
      <c r="A15" s="23" t="s">
        <v>104</v>
      </c>
      <c r="B15" s="26">
        <v>43007</v>
      </c>
      <c r="C15" s="23" t="s">
        <v>105</v>
      </c>
      <c r="D15" s="23" t="s">
        <v>106</v>
      </c>
      <c r="E15" s="26">
        <v>43032</v>
      </c>
      <c r="F15" s="17">
        <f>NETWORKDAYS(B15,E15,AD2:AD12)</f>
        <v>17</v>
      </c>
      <c r="H15" s="21" t="s">
        <v>55</v>
      </c>
      <c r="O15" s="21" t="s">
        <v>55</v>
      </c>
    </row>
    <row r="16" spans="1:30" s="17" customFormat="1" x14ac:dyDescent="0.4">
      <c r="A16" s="23" t="s">
        <v>112</v>
      </c>
      <c r="B16" s="26">
        <v>43009</v>
      </c>
      <c r="C16" s="23" t="s">
        <v>113</v>
      </c>
      <c r="E16" s="26">
        <v>43034</v>
      </c>
      <c r="F16" s="17">
        <f>NETWORKDAYS(B16,E16,AD2:AD12)</f>
        <v>18</v>
      </c>
      <c r="P16" s="21" t="s">
        <v>55</v>
      </c>
    </row>
    <row r="17" spans="1:27" s="17" customFormat="1" x14ac:dyDescent="0.4">
      <c r="A17" s="23" t="s">
        <v>139</v>
      </c>
      <c r="B17" s="26">
        <v>43025</v>
      </c>
      <c r="C17" s="23" t="s">
        <v>140</v>
      </c>
      <c r="D17" s="23" t="s">
        <v>57</v>
      </c>
      <c r="E17" s="26">
        <v>43034</v>
      </c>
      <c r="F17" s="17">
        <f>NETWORKDAYS(B17,E17,AD2:AD12)</f>
        <v>8</v>
      </c>
      <c r="G17" s="21" t="s">
        <v>55</v>
      </c>
    </row>
    <row r="18" spans="1:27" s="17" customFormat="1" ht="27.75" x14ac:dyDescent="0.4">
      <c r="A18" s="23" t="s">
        <v>79</v>
      </c>
      <c r="B18" s="26">
        <v>42998</v>
      </c>
      <c r="C18" s="23" t="s">
        <v>80</v>
      </c>
      <c r="D18" s="23" t="s">
        <v>17</v>
      </c>
      <c r="E18" s="26">
        <v>43038</v>
      </c>
      <c r="F18" s="17">
        <f>NETWORKDAYS(B18,E18,AD2:AD12)</f>
        <v>28</v>
      </c>
      <c r="H18" s="21" t="s">
        <v>55</v>
      </c>
      <c r="I18" s="21"/>
      <c r="J18" s="21"/>
      <c r="K18" s="21"/>
      <c r="L18" s="21"/>
      <c r="M18" s="21"/>
      <c r="N18" s="21"/>
      <c r="O18" s="21" t="s">
        <v>55</v>
      </c>
    </row>
    <row r="19" spans="1:27" s="17" customFormat="1" x14ac:dyDescent="0.4">
      <c r="A19" s="23" t="s">
        <v>121</v>
      </c>
      <c r="B19" s="26">
        <v>43013</v>
      </c>
      <c r="C19" s="23" t="s">
        <v>15</v>
      </c>
      <c r="D19" s="23" t="s">
        <v>16</v>
      </c>
      <c r="E19" s="26">
        <v>43039</v>
      </c>
      <c r="F19" s="17">
        <f>NETWORKDAYS(B19,E19,AD2:AD12)</f>
        <v>18</v>
      </c>
      <c r="P19" s="21" t="s">
        <v>55</v>
      </c>
    </row>
    <row r="20" spans="1:27" x14ac:dyDescent="0.4">
      <c r="A20" s="23" t="s">
        <v>123</v>
      </c>
      <c r="B20" s="26">
        <v>43013</v>
      </c>
      <c r="C20" s="23" t="s">
        <v>15</v>
      </c>
      <c r="D20" s="23" t="s">
        <v>16</v>
      </c>
      <c r="E20" s="26">
        <v>43041</v>
      </c>
      <c r="F20" s="17">
        <f>NETWORKDAYS(B20,E20,AD2:AD12)</f>
        <v>20</v>
      </c>
      <c r="G20" s="25"/>
      <c r="H20" s="21" t="s">
        <v>55</v>
      </c>
      <c r="I20" s="25"/>
      <c r="J20" s="25"/>
      <c r="K20" s="25"/>
      <c r="L20" s="25"/>
      <c r="M20" s="25"/>
      <c r="N20" s="57" t="s">
        <v>55</v>
      </c>
      <c r="O20" s="21" t="s">
        <v>55</v>
      </c>
      <c r="P20" s="25"/>
      <c r="Q20" s="25"/>
      <c r="R20" s="25"/>
      <c r="S20" s="25"/>
      <c r="T20" s="25"/>
      <c r="U20" s="25"/>
      <c r="V20" s="25"/>
      <c r="W20" s="25"/>
      <c r="X20" s="25"/>
      <c r="Y20" s="25"/>
      <c r="Z20" s="25"/>
      <c r="AA20" s="25"/>
    </row>
    <row r="21" spans="1:27" x14ac:dyDescent="0.4">
      <c r="A21" s="23" t="s">
        <v>125</v>
      </c>
      <c r="B21" s="26">
        <v>43014</v>
      </c>
      <c r="C21" s="23" t="s">
        <v>15</v>
      </c>
      <c r="D21" s="23" t="s">
        <v>16</v>
      </c>
      <c r="E21" s="26">
        <v>43041</v>
      </c>
      <c r="F21" s="17">
        <f>NETWORKDAYS(B21,E21,AD2:AD12)</f>
        <v>19</v>
      </c>
      <c r="G21" s="25"/>
      <c r="H21" s="21" t="s">
        <v>55</v>
      </c>
      <c r="I21" s="25"/>
      <c r="J21" s="25"/>
      <c r="K21" s="25"/>
      <c r="L21" s="25"/>
      <c r="M21" s="25"/>
      <c r="N21" s="57"/>
      <c r="O21" s="57" t="s">
        <v>55</v>
      </c>
      <c r="P21" s="25"/>
      <c r="Q21" s="25"/>
      <c r="R21" s="25"/>
      <c r="S21" s="25"/>
      <c r="T21" s="25"/>
      <c r="U21" s="25"/>
      <c r="V21" s="25"/>
      <c r="W21" s="25"/>
      <c r="X21" s="25"/>
      <c r="Y21" s="25"/>
      <c r="Z21" s="25"/>
      <c r="AA21" s="25"/>
    </row>
    <row r="22" spans="1:27" s="17" customFormat="1" x14ac:dyDescent="0.4">
      <c r="A22" s="23" t="s">
        <v>131</v>
      </c>
      <c r="B22" s="26">
        <v>43018</v>
      </c>
      <c r="C22" s="23" t="s">
        <v>128</v>
      </c>
      <c r="D22" s="17" t="s">
        <v>129</v>
      </c>
      <c r="E22" s="26">
        <v>43045</v>
      </c>
      <c r="F22" s="17">
        <f>NETWORKDAYS(B22,E22,AD2:AD12)</f>
        <v>20</v>
      </c>
      <c r="G22" s="21" t="s">
        <v>55</v>
      </c>
    </row>
    <row r="23" spans="1:27" s="29" customFormat="1" x14ac:dyDescent="0.4">
      <c r="A23" s="37" t="s">
        <v>137</v>
      </c>
      <c r="B23" s="30">
        <v>43024</v>
      </c>
      <c r="C23" s="29" t="s">
        <v>14</v>
      </c>
      <c r="D23" s="37"/>
      <c r="E23" s="27">
        <v>43052</v>
      </c>
      <c r="F23" s="29">
        <f>NETWORKDAYS(B23,E23,AD2:AD12)</f>
        <v>20</v>
      </c>
      <c r="G23" s="31" t="s">
        <v>55</v>
      </c>
    </row>
    <row r="24" spans="1:27" s="17" customFormat="1" x14ac:dyDescent="0.4">
      <c r="A24" s="23" t="s">
        <v>160</v>
      </c>
      <c r="B24" s="26">
        <v>43040</v>
      </c>
      <c r="C24" s="23" t="s">
        <v>36</v>
      </c>
      <c r="D24" s="23" t="s">
        <v>26</v>
      </c>
      <c r="E24" s="26">
        <v>43052</v>
      </c>
      <c r="F24" s="29">
        <f>NETWORKDAYS(B24,E24,AD2:AD12)</f>
        <v>8</v>
      </c>
      <c r="G24" s="23"/>
      <c r="P24" s="21" t="s">
        <v>55</v>
      </c>
    </row>
    <row r="25" spans="1:27" s="17" customFormat="1" ht="27.75" x14ac:dyDescent="0.4">
      <c r="A25" s="23" t="s">
        <v>146</v>
      </c>
      <c r="B25" s="26">
        <v>43028</v>
      </c>
      <c r="C25" s="23" t="s">
        <v>147</v>
      </c>
      <c r="D25" s="23" t="s">
        <v>103</v>
      </c>
      <c r="E25" s="26">
        <v>43055</v>
      </c>
      <c r="F25" s="29">
        <f>NETWORKDAYS(B25,E25,AD2:AD12)</f>
        <v>19</v>
      </c>
      <c r="H25" s="21" t="s">
        <v>55</v>
      </c>
      <c r="I25" s="21"/>
      <c r="J25" s="21"/>
      <c r="K25" s="21"/>
      <c r="L25" s="21"/>
      <c r="M25" s="21"/>
      <c r="N25" s="21"/>
      <c r="O25" s="21" t="s">
        <v>55</v>
      </c>
    </row>
    <row r="26" spans="1:27" x14ac:dyDescent="0.4">
      <c r="A26" s="23" t="s">
        <v>133</v>
      </c>
      <c r="B26" s="26">
        <v>43020</v>
      </c>
      <c r="C26" s="23" t="s">
        <v>134</v>
      </c>
      <c r="D26" s="23" t="s">
        <v>135</v>
      </c>
      <c r="E26" s="26">
        <v>43067</v>
      </c>
      <c r="F26" s="29">
        <f>NETWORKDAYS(B26,E26,AD2:AD12)</f>
        <v>32</v>
      </c>
      <c r="G26" s="25"/>
      <c r="H26" s="21" t="s">
        <v>55</v>
      </c>
      <c r="I26" s="21"/>
      <c r="J26" s="21"/>
      <c r="K26" s="21"/>
      <c r="L26" s="21"/>
      <c r="M26" s="21"/>
      <c r="N26" s="21"/>
      <c r="O26" s="21" t="s">
        <v>55</v>
      </c>
      <c r="P26" s="21" t="s">
        <v>55</v>
      </c>
      <c r="Q26" s="25"/>
      <c r="R26" s="25"/>
      <c r="S26" s="25"/>
      <c r="T26" s="25"/>
      <c r="U26" s="25"/>
      <c r="V26" s="25"/>
      <c r="W26" s="25"/>
      <c r="X26" s="25"/>
      <c r="Y26" s="25"/>
      <c r="Z26" s="25"/>
      <c r="AA26" s="25"/>
    </row>
    <row r="27" spans="1:27" x14ac:dyDescent="0.4">
      <c r="A27" s="23" t="s">
        <v>156</v>
      </c>
      <c r="B27" s="26">
        <v>43039</v>
      </c>
      <c r="C27" s="23" t="s">
        <v>30</v>
      </c>
      <c r="D27" s="23" t="s">
        <v>57</v>
      </c>
      <c r="E27" s="26">
        <v>43067</v>
      </c>
      <c r="F27" s="29">
        <f>NETWORKDAYS(B27,E27,AD2:AD12)</f>
        <v>19</v>
      </c>
      <c r="G27" s="57" t="s">
        <v>55</v>
      </c>
      <c r="H27" s="25"/>
      <c r="I27" s="25"/>
      <c r="J27" s="25"/>
      <c r="K27" s="25"/>
      <c r="L27" s="25"/>
      <c r="M27" s="25"/>
      <c r="N27" s="25"/>
      <c r="O27" s="25"/>
      <c r="P27" s="25"/>
      <c r="Q27" s="25"/>
      <c r="R27" s="25"/>
      <c r="S27" s="25"/>
      <c r="T27" s="25"/>
      <c r="U27" s="25"/>
      <c r="V27" s="25"/>
      <c r="W27" s="25"/>
      <c r="X27" s="25"/>
      <c r="Y27" s="25"/>
      <c r="Z27" s="25"/>
      <c r="AA27" s="25"/>
    </row>
    <row r="28" spans="1:27" x14ac:dyDescent="0.4">
      <c r="A28" s="23" t="s">
        <v>182</v>
      </c>
      <c r="B28" s="26">
        <v>43066</v>
      </c>
      <c r="C28" s="23" t="s">
        <v>183</v>
      </c>
      <c r="D28" s="23" t="s">
        <v>184</v>
      </c>
      <c r="E28" s="26">
        <v>43068</v>
      </c>
      <c r="F28" s="29">
        <f>NETWORKDAYS(B28,E28,AD2:AD12)</f>
        <v>3</v>
      </c>
      <c r="G28" s="17"/>
      <c r="H28" s="25"/>
      <c r="I28" s="25"/>
      <c r="J28" s="25"/>
      <c r="K28" s="25"/>
      <c r="L28" s="25"/>
      <c r="M28" s="25"/>
      <c r="N28" s="25"/>
      <c r="O28" s="25"/>
      <c r="P28" s="57" t="s">
        <v>55</v>
      </c>
      <c r="Q28" s="25"/>
      <c r="R28" s="25"/>
      <c r="S28" s="25"/>
      <c r="T28" s="25"/>
      <c r="U28" s="25"/>
      <c r="V28" s="25"/>
      <c r="W28" s="25"/>
      <c r="X28" s="25"/>
      <c r="Y28" s="25"/>
      <c r="Z28" s="25"/>
      <c r="AA28" s="25"/>
    </row>
    <row r="29" spans="1:27" x14ac:dyDescent="0.4">
      <c r="A29" s="23" t="s">
        <v>215</v>
      </c>
      <c r="B29" s="26">
        <v>43069</v>
      </c>
      <c r="C29" s="23" t="s">
        <v>31</v>
      </c>
      <c r="D29" s="23" t="s">
        <v>32</v>
      </c>
      <c r="E29" s="26">
        <v>43069</v>
      </c>
      <c r="F29" s="29">
        <f>NETWORKDAYS(B29,E29,AD2:AD12)</f>
        <v>1</v>
      </c>
      <c r="G29" s="21"/>
      <c r="H29" s="57"/>
      <c r="I29" s="57"/>
      <c r="J29" s="57"/>
      <c r="K29" s="57"/>
      <c r="L29" s="57"/>
      <c r="M29" s="57"/>
      <c r="N29" s="57"/>
      <c r="O29" s="57"/>
      <c r="P29" s="57" t="s">
        <v>55</v>
      </c>
      <c r="Q29" s="25"/>
      <c r="R29" s="25"/>
      <c r="S29" s="25"/>
      <c r="T29" s="25"/>
      <c r="U29" s="25"/>
      <c r="V29" s="25"/>
      <c r="W29" s="25"/>
      <c r="X29" s="25"/>
      <c r="Y29" s="25"/>
      <c r="Z29" s="25"/>
      <c r="AA29" s="25"/>
    </row>
    <row r="30" spans="1:27" x14ac:dyDescent="0.4">
      <c r="A30" s="23" t="s">
        <v>170</v>
      </c>
      <c r="B30" s="26">
        <v>43040</v>
      </c>
      <c r="C30" s="23" t="s">
        <v>36</v>
      </c>
      <c r="D30" s="17" t="s">
        <v>26</v>
      </c>
      <c r="E30" s="26">
        <v>43069</v>
      </c>
      <c r="F30" s="29">
        <f>NETWORKDAYS(B30,E30,AD2:AD12)</f>
        <v>20</v>
      </c>
      <c r="G30" s="21"/>
      <c r="H30" s="57" t="s">
        <v>55</v>
      </c>
      <c r="I30" s="57"/>
      <c r="J30" s="57"/>
      <c r="K30" s="57"/>
      <c r="L30" s="57"/>
      <c r="M30" s="57"/>
      <c r="N30" s="57" t="s">
        <v>55</v>
      </c>
      <c r="O30" s="57" t="s">
        <v>55</v>
      </c>
      <c r="P30" s="25"/>
      <c r="Q30" s="25"/>
      <c r="R30" s="25"/>
      <c r="S30" s="25"/>
      <c r="T30" s="25"/>
      <c r="U30" s="25"/>
      <c r="V30" s="25"/>
      <c r="W30" s="25"/>
      <c r="X30" s="25"/>
      <c r="Y30" s="25"/>
      <c r="Z30" s="25"/>
      <c r="AA30" s="25"/>
    </row>
    <row r="31" spans="1:27" s="17" customFormat="1" x14ac:dyDescent="0.4">
      <c r="A31" s="23" t="s">
        <v>176</v>
      </c>
      <c r="B31" s="26">
        <v>43045</v>
      </c>
      <c r="C31" s="23" t="s">
        <v>177</v>
      </c>
      <c r="D31" s="23" t="s">
        <v>25</v>
      </c>
      <c r="E31" s="26">
        <v>43073</v>
      </c>
      <c r="F31" s="29">
        <f>NETWORKDAYS(B31,E31,AD2:AD12)</f>
        <v>19</v>
      </c>
      <c r="G31" s="21"/>
      <c r="H31" s="21"/>
      <c r="I31" s="21"/>
      <c r="J31" s="21"/>
      <c r="K31" s="21"/>
      <c r="L31" s="21"/>
      <c r="M31" s="21"/>
      <c r="N31" s="21"/>
      <c r="O31" s="21"/>
      <c r="P31" s="21" t="s">
        <v>55</v>
      </c>
    </row>
    <row r="32" spans="1:27" s="17" customFormat="1" x14ac:dyDescent="0.4">
      <c r="A32" s="23" t="s">
        <v>198</v>
      </c>
      <c r="B32" s="26">
        <v>43061</v>
      </c>
      <c r="C32" s="23" t="s">
        <v>199</v>
      </c>
      <c r="D32" s="23" t="s">
        <v>38</v>
      </c>
      <c r="E32" s="26">
        <v>43073</v>
      </c>
      <c r="F32" s="29">
        <f>NETWORKDAYS(B32,E32,AD2:AD12)</f>
        <v>8</v>
      </c>
      <c r="G32" s="21"/>
      <c r="H32" s="21"/>
      <c r="I32" s="21"/>
      <c r="J32" s="21"/>
      <c r="K32" s="21"/>
      <c r="L32" s="21"/>
      <c r="M32" s="21"/>
      <c r="N32" s="21"/>
      <c r="O32" s="21"/>
      <c r="P32" s="21" t="s">
        <v>55</v>
      </c>
    </row>
    <row r="33" spans="1:27" s="17" customFormat="1" x14ac:dyDescent="0.4">
      <c r="A33" s="23" t="s">
        <v>188</v>
      </c>
      <c r="B33" s="26">
        <v>43053</v>
      </c>
      <c r="C33" s="23" t="s">
        <v>27</v>
      </c>
      <c r="D33" s="23" t="s">
        <v>57</v>
      </c>
      <c r="E33" s="26">
        <v>43074</v>
      </c>
      <c r="F33" s="29">
        <f>NETWORKDAYS(B33,E33,AD2:AD12)</f>
        <v>15</v>
      </c>
      <c r="G33" s="21" t="s">
        <v>55</v>
      </c>
      <c r="H33" s="21"/>
      <c r="I33" s="21"/>
      <c r="J33" s="21"/>
      <c r="K33" s="21"/>
      <c r="L33" s="21"/>
      <c r="M33" s="21"/>
      <c r="N33" s="21"/>
      <c r="O33" s="21"/>
    </row>
    <row r="34" spans="1:27" x14ac:dyDescent="0.4">
      <c r="A34" s="23" t="s">
        <v>205</v>
      </c>
      <c r="B34" s="26">
        <v>43067</v>
      </c>
      <c r="C34" s="23" t="s">
        <v>206</v>
      </c>
      <c r="D34" s="23" t="s">
        <v>37</v>
      </c>
      <c r="E34" s="26">
        <v>43074</v>
      </c>
      <c r="F34" s="29">
        <f>NETWORKDAYS(B34,E34,AD2:AD12)</f>
        <v>6</v>
      </c>
      <c r="G34" s="57"/>
      <c r="H34" s="57"/>
      <c r="I34" s="57"/>
      <c r="J34" s="57"/>
      <c r="K34" s="57"/>
      <c r="L34" s="57"/>
      <c r="M34" s="57"/>
      <c r="N34" s="57"/>
      <c r="O34" s="57"/>
      <c r="P34" s="21" t="s">
        <v>55</v>
      </c>
      <c r="Q34" s="25"/>
      <c r="R34" s="25"/>
      <c r="S34" s="25"/>
      <c r="T34" s="25"/>
      <c r="U34" s="25"/>
      <c r="V34" s="25"/>
      <c r="W34" s="25"/>
      <c r="X34" s="25"/>
      <c r="Y34" s="25"/>
      <c r="Z34" s="25"/>
      <c r="AA34" s="25"/>
    </row>
    <row r="35" spans="1:27" x14ac:dyDescent="0.4">
      <c r="A35" s="17" t="s">
        <v>174</v>
      </c>
      <c r="B35" s="24">
        <v>43040</v>
      </c>
      <c r="C35" s="17" t="s">
        <v>36</v>
      </c>
      <c r="D35" s="17" t="s">
        <v>26</v>
      </c>
      <c r="E35" s="24">
        <v>43075</v>
      </c>
      <c r="F35" s="25">
        <f>NETWORKDAYS(B35,E35,AD2:AD12)</f>
        <v>24</v>
      </c>
      <c r="G35" s="57"/>
      <c r="H35" s="57" t="s">
        <v>55</v>
      </c>
      <c r="I35" s="57"/>
      <c r="J35" s="57"/>
      <c r="K35" s="57"/>
      <c r="L35" s="57"/>
      <c r="M35" s="57"/>
      <c r="N35" s="57"/>
      <c r="O35" s="57" t="s">
        <v>55</v>
      </c>
      <c r="P35" s="25"/>
      <c r="Q35" s="25"/>
      <c r="R35" s="25"/>
      <c r="S35" s="25"/>
      <c r="T35" s="25"/>
      <c r="U35" s="25"/>
      <c r="V35" s="25"/>
      <c r="W35" s="25"/>
      <c r="X35" s="25"/>
      <c r="Y35" s="25"/>
      <c r="Z35" s="25"/>
      <c r="AA35" s="25"/>
    </row>
    <row r="36" spans="1:27" x14ac:dyDescent="0.4">
      <c r="A36" s="17" t="s">
        <v>149</v>
      </c>
      <c r="B36" s="24">
        <v>43031</v>
      </c>
      <c r="C36" s="17" t="s">
        <v>11</v>
      </c>
      <c r="D36" s="17" t="s">
        <v>151</v>
      </c>
      <c r="E36" s="24">
        <v>43075</v>
      </c>
      <c r="F36" s="25">
        <f>NETWORKDAYS(B36,E36,AD2:AD12)</f>
        <v>31</v>
      </c>
      <c r="G36" s="57"/>
      <c r="H36" s="57" t="s">
        <v>55</v>
      </c>
      <c r="I36" s="57"/>
      <c r="J36" s="57"/>
      <c r="K36" s="57"/>
      <c r="L36" s="57"/>
      <c r="M36" s="57"/>
      <c r="N36" s="57"/>
      <c r="O36" s="57" t="s">
        <v>55</v>
      </c>
      <c r="P36" s="25"/>
      <c r="Q36" s="25"/>
      <c r="R36" s="25"/>
      <c r="S36" s="25"/>
      <c r="T36" s="25"/>
      <c r="U36" s="25"/>
      <c r="V36" s="25"/>
      <c r="W36" s="25"/>
      <c r="X36" s="25"/>
      <c r="Y36" s="25"/>
      <c r="Z36" s="25"/>
      <c r="AA36" s="25"/>
    </row>
    <row r="37" spans="1:27" x14ac:dyDescent="0.4">
      <c r="A37" s="25" t="s">
        <v>21</v>
      </c>
      <c r="B37" s="58">
        <v>42789</v>
      </c>
      <c r="C37" s="25" t="s">
        <v>19</v>
      </c>
      <c r="D37" s="25" t="s">
        <v>247</v>
      </c>
      <c r="E37" s="24">
        <v>43075</v>
      </c>
      <c r="F37" s="25">
        <f>NETWORKDAYS(B37,E37,AD2:AD12)</f>
        <v>202</v>
      </c>
      <c r="G37" s="57"/>
      <c r="H37" s="57" t="s">
        <v>55</v>
      </c>
      <c r="I37" s="57"/>
      <c r="J37" s="57"/>
      <c r="K37" s="57"/>
      <c r="L37" s="57"/>
      <c r="M37" s="57"/>
      <c r="N37" s="57"/>
      <c r="O37" s="57" t="s">
        <v>55</v>
      </c>
      <c r="P37" s="25"/>
      <c r="Q37" s="25"/>
      <c r="R37" s="25"/>
      <c r="S37" s="25"/>
      <c r="T37" s="25"/>
      <c r="U37" s="25"/>
      <c r="V37" s="25"/>
      <c r="W37" s="25"/>
      <c r="X37" s="25"/>
      <c r="Y37" s="25"/>
      <c r="Z37" s="59">
        <v>1330</v>
      </c>
      <c r="AA37" s="25"/>
    </row>
    <row r="38" spans="1:27" x14ac:dyDescent="0.4">
      <c r="A38" s="25" t="s">
        <v>23</v>
      </c>
      <c r="B38" s="58">
        <v>42789</v>
      </c>
      <c r="C38" s="25" t="s">
        <v>19</v>
      </c>
      <c r="D38" s="25" t="s">
        <v>247</v>
      </c>
      <c r="E38" s="24">
        <v>43075</v>
      </c>
      <c r="F38" s="25">
        <f>NETWORKDAYS(B38,E38,AD2:AD12)</f>
        <v>202</v>
      </c>
      <c r="G38" s="57"/>
      <c r="H38" s="57" t="s">
        <v>55</v>
      </c>
      <c r="I38" s="57"/>
      <c r="J38" s="57"/>
      <c r="K38" s="57"/>
      <c r="L38" s="57"/>
      <c r="M38" s="57"/>
      <c r="N38" s="57"/>
      <c r="O38" s="57" t="s">
        <v>55</v>
      </c>
      <c r="P38" s="25"/>
      <c r="Q38" s="25"/>
      <c r="R38" s="25"/>
      <c r="S38" s="25"/>
      <c r="T38" s="25"/>
      <c r="U38" s="25"/>
      <c r="V38" s="25"/>
      <c r="W38" s="25"/>
      <c r="X38" s="25"/>
      <c r="Y38" s="25"/>
      <c r="Z38" s="25"/>
      <c r="AA38" s="25"/>
    </row>
    <row r="39" spans="1:27" x14ac:dyDescent="0.4">
      <c r="A39" s="23" t="s">
        <v>208</v>
      </c>
      <c r="B39" s="26">
        <v>43068</v>
      </c>
      <c r="C39" s="23" t="s">
        <v>154</v>
      </c>
      <c r="D39" s="23" t="s">
        <v>93</v>
      </c>
      <c r="E39" s="26">
        <v>43075</v>
      </c>
      <c r="F39" s="25">
        <f>NETWORKDAYS(B39,E39,AD2:AD12)</f>
        <v>6</v>
      </c>
      <c r="G39" s="25"/>
      <c r="H39" s="25"/>
      <c r="I39" s="25"/>
      <c r="J39" s="25"/>
      <c r="K39" s="25"/>
      <c r="L39" s="25"/>
      <c r="M39" s="25"/>
      <c r="N39" s="25"/>
      <c r="O39" s="25"/>
      <c r="P39" s="57" t="s">
        <v>55</v>
      </c>
      <c r="Q39" s="25"/>
      <c r="R39" s="25"/>
      <c r="S39" s="25"/>
      <c r="T39" s="25"/>
      <c r="U39" s="25"/>
      <c r="V39" s="25"/>
      <c r="W39" s="25"/>
      <c r="X39" s="25"/>
      <c r="Y39" s="25"/>
      <c r="Z39" s="25"/>
      <c r="AA39" s="25"/>
    </row>
    <row r="40" spans="1:27" x14ac:dyDescent="0.4">
      <c r="A40" s="23" t="s">
        <v>108</v>
      </c>
      <c r="B40" s="26">
        <v>43008</v>
      </c>
      <c r="C40" s="23" t="s">
        <v>13</v>
      </c>
      <c r="D40" s="23"/>
      <c r="E40" s="26">
        <v>43076</v>
      </c>
      <c r="F40" s="25">
        <f>NETWORKDAYS(B40,E40,AD2:AD12)</f>
        <v>46</v>
      </c>
      <c r="G40" s="57" t="s">
        <v>55</v>
      </c>
      <c r="H40" s="25"/>
      <c r="I40" s="25"/>
      <c r="J40" s="25"/>
      <c r="K40" s="25"/>
      <c r="L40" s="25"/>
      <c r="M40" s="25"/>
      <c r="N40" s="25"/>
      <c r="O40" s="25"/>
      <c r="P40" s="25"/>
      <c r="Q40" s="25"/>
      <c r="R40" s="25"/>
      <c r="S40" s="25"/>
      <c r="T40" s="25"/>
      <c r="U40" s="25"/>
      <c r="V40" s="25"/>
      <c r="W40" s="25"/>
      <c r="X40" s="25"/>
      <c r="Y40" s="25"/>
      <c r="Z40" s="25"/>
      <c r="AA40" s="25"/>
    </row>
    <row r="41" spans="1:27" ht="27.75" x14ac:dyDescent="0.4">
      <c r="A41" s="23" t="s">
        <v>142</v>
      </c>
      <c r="B41" s="26">
        <v>43026</v>
      </c>
      <c r="C41" s="23" t="s">
        <v>143</v>
      </c>
      <c r="D41" s="23" t="s">
        <v>144</v>
      </c>
      <c r="E41" s="26">
        <v>43076</v>
      </c>
      <c r="F41" s="25">
        <f>NETWORKDAYS(B41,E41,AD2:AD12)</f>
        <v>35</v>
      </c>
      <c r="G41" s="25"/>
      <c r="H41" s="57" t="s">
        <v>55</v>
      </c>
      <c r="I41" s="25"/>
      <c r="J41" s="57" t="s">
        <v>55</v>
      </c>
      <c r="K41" s="25"/>
      <c r="L41" s="25"/>
      <c r="M41" s="25"/>
      <c r="N41" s="57" t="s">
        <v>55</v>
      </c>
      <c r="O41" s="25"/>
      <c r="P41" s="25"/>
      <c r="Q41" s="25"/>
      <c r="R41" s="25"/>
      <c r="S41" s="25"/>
      <c r="T41" s="25"/>
      <c r="U41" s="25"/>
      <c r="V41" s="25"/>
      <c r="W41" s="25"/>
      <c r="X41" s="25"/>
      <c r="Y41" s="25"/>
      <c r="Z41" s="25"/>
      <c r="AA41" s="25"/>
    </row>
    <row r="42" spans="1:27" ht="27.75" x14ac:dyDescent="0.4">
      <c r="A42" s="23" t="s">
        <v>102</v>
      </c>
      <c r="B42" s="26">
        <v>42970</v>
      </c>
      <c r="C42" s="23" t="s">
        <v>66</v>
      </c>
      <c r="D42" s="23" t="s">
        <v>67</v>
      </c>
      <c r="E42" s="26">
        <v>43087</v>
      </c>
      <c r="F42" s="17">
        <f>NETWORKDAYS(B42,E42,AD2:AD12)</f>
        <v>81</v>
      </c>
      <c r="G42" s="25"/>
      <c r="H42" s="57" t="s">
        <v>55</v>
      </c>
      <c r="I42" s="25"/>
      <c r="J42" s="25"/>
      <c r="K42" s="25"/>
      <c r="L42" s="25"/>
      <c r="M42" s="25"/>
      <c r="N42" s="57" t="s">
        <v>55</v>
      </c>
      <c r="O42" s="57" t="s">
        <v>55</v>
      </c>
      <c r="P42" s="25"/>
      <c r="Q42" s="25"/>
      <c r="R42" s="25"/>
      <c r="S42" s="25"/>
      <c r="T42" s="25"/>
      <c r="U42" s="25"/>
      <c r="V42" s="25"/>
      <c r="W42" s="25"/>
      <c r="X42" s="25"/>
      <c r="Y42" s="25"/>
      <c r="Z42" s="59">
        <v>228</v>
      </c>
      <c r="AA42" s="25"/>
    </row>
    <row r="43" spans="1:27" s="17" customFormat="1" ht="27.75" x14ac:dyDescent="0.4">
      <c r="A43" s="23" t="s">
        <v>221</v>
      </c>
      <c r="B43" s="26">
        <v>43074</v>
      </c>
      <c r="C43" s="23" t="s">
        <v>222</v>
      </c>
      <c r="D43" s="23" t="s">
        <v>223</v>
      </c>
      <c r="E43" s="26">
        <v>43088</v>
      </c>
      <c r="F43" s="17">
        <f>NETWORKDAYS(B43,E43,AD2:AD12)</f>
        <v>11</v>
      </c>
      <c r="P43" s="21" t="s">
        <v>55</v>
      </c>
    </row>
    <row r="44" spans="1:27" s="17" customFormat="1" x14ac:dyDescent="0.4">
      <c r="A44" s="23" t="s">
        <v>210</v>
      </c>
      <c r="B44" s="26">
        <v>43068</v>
      </c>
      <c r="C44" s="23" t="s">
        <v>211</v>
      </c>
      <c r="D44" s="23" t="s">
        <v>26</v>
      </c>
      <c r="E44" s="26">
        <v>43096</v>
      </c>
      <c r="F44" s="17">
        <f>NETWORKDAYS(B44,E44,AD2:AD12)</f>
        <v>20</v>
      </c>
      <c r="H44" s="21" t="s">
        <v>55</v>
      </c>
      <c r="I44" s="21"/>
      <c r="J44" s="21"/>
      <c r="K44" s="21"/>
      <c r="L44" s="21"/>
      <c r="M44" s="21"/>
      <c r="N44" s="21"/>
      <c r="O44" s="21" t="s">
        <v>55</v>
      </c>
      <c r="P44" s="21" t="s">
        <v>55</v>
      </c>
    </row>
    <row r="45" spans="1:27" x14ac:dyDescent="0.4">
      <c r="A45" s="23" t="s">
        <v>213</v>
      </c>
      <c r="B45" s="26">
        <v>43068</v>
      </c>
      <c r="C45" s="23" t="s">
        <v>183</v>
      </c>
      <c r="D45" s="23" t="s">
        <v>184</v>
      </c>
      <c r="E45" s="26">
        <v>43096</v>
      </c>
      <c r="F45" s="17">
        <f>NETWORKDAYS(B45,E45,AD2:AD12)</f>
        <v>20</v>
      </c>
      <c r="G45" s="25"/>
      <c r="H45" s="21" t="s">
        <v>55</v>
      </c>
      <c r="I45" s="25"/>
      <c r="J45" s="25"/>
      <c r="K45" s="25"/>
      <c r="L45" s="25"/>
      <c r="M45" s="25"/>
      <c r="N45" s="21" t="s">
        <v>55</v>
      </c>
      <c r="O45" s="21" t="s">
        <v>55</v>
      </c>
      <c r="P45" s="25"/>
      <c r="Q45" s="25"/>
      <c r="R45" s="25"/>
      <c r="S45" s="25"/>
      <c r="T45" s="25"/>
      <c r="U45" s="25"/>
      <c r="V45" s="25"/>
      <c r="W45" s="25"/>
      <c r="X45" s="25"/>
      <c r="Y45" s="25"/>
      <c r="Z45" s="25"/>
      <c r="AA45" s="25"/>
    </row>
    <row r="46" spans="1:27" x14ac:dyDescent="0.4">
      <c r="A46" s="23" t="s">
        <v>237</v>
      </c>
      <c r="B46" s="26">
        <v>43089</v>
      </c>
      <c r="C46" s="23" t="s">
        <v>238</v>
      </c>
      <c r="D46" s="23" t="s">
        <v>57</v>
      </c>
      <c r="E46" s="26">
        <v>43096</v>
      </c>
      <c r="F46" s="17">
        <f>NETWORKDAYS(B46,E46,AD2:AD12)</f>
        <v>5</v>
      </c>
      <c r="G46" s="25"/>
      <c r="H46" s="25"/>
      <c r="I46" s="25"/>
      <c r="J46" s="25"/>
      <c r="K46" s="25"/>
      <c r="L46" s="25"/>
      <c r="M46" s="25"/>
      <c r="N46" s="25"/>
      <c r="O46" s="25"/>
      <c r="P46" s="21" t="s">
        <v>55</v>
      </c>
      <c r="Q46" s="25"/>
      <c r="R46" s="25"/>
      <c r="S46" s="25"/>
      <c r="T46" s="25"/>
      <c r="U46" s="25"/>
      <c r="V46" s="25"/>
      <c r="W46" s="25"/>
      <c r="X46" s="25"/>
      <c r="Y46" s="25"/>
      <c r="Z46" s="25"/>
      <c r="AA46" s="25"/>
    </row>
    <row r="47" spans="1:27" s="17" customFormat="1" ht="27.75" x14ac:dyDescent="0.4">
      <c r="A47" s="23" t="s">
        <v>217</v>
      </c>
      <c r="B47" s="26">
        <v>43073</v>
      </c>
      <c r="C47" s="23" t="s">
        <v>218</v>
      </c>
      <c r="D47" s="23" t="s">
        <v>219</v>
      </c>
      <c r="E47" s="26">
        <v>43103</v>
      </c>
      <c r="F47" s="17">
        <f>NETWORKDAYS(B47,E47,AD2:AD12)</f>
        <v>21</v>
      </c>
      <c r="G47" s="21" t="s">
        <v>55</v>
      </c>
    </row>
    <row r="48" spans="1:27" x14ac:dyDescent="0.4">
      <c r="A48" s="23" t="s">
        <v>201</v>
      </c>
      <c r="B48" s="26">
        <v>43061</v>
      </c>
      <c r="C48" s="23" t="s">
        <v>199</v>
      </c>
      <c r="D48" s="23" t="s">
        <v>38</v>
      </c>
      <c r="E48" s="26">
        <v>43103</v>
      </c>
      <c r="F48" s="17">
        <f>NETWORKDAYS(B48,E48,AD2:AD12)</f>
        <v>28</v>
      </c>
      <c r="G48" s="25"/>
      <c r="H48" s="21" t="s">
        <v>55</v>
      </c>
      <c r="I48" s="25"/>
      <c r="J48" s="25"/>
      <c r="K48" s="25"/>
      <c r="L48" s="25"/>
      <c r="M48" s="25"/>
      <c r="N48" s="21" t="s">
        <v>55</v>
      </c>
      <c r="O48" s="25"/>
      <c r="P48" s="25"/>
      <c r="Q48" s="25"/>
      <c r="R48" s="25"/>
      <c r="S48" s="25"/>
      <c r="T48" s="25"/>
      <c r="U48" s="25"/>
      <c r="V48" s="25"/>
      <c r="W48" s="25"/>
      <c r="X48" s="25"/>
      <c r="Y48" s="25"/>
      <c r="Z48" s="25"/>
      <c r="AA48" s="25"/>
    </row>
    <row r="49" spans="1:27" ht="27.75" x14ac:dyDescent="0.4">
      <c r="A49" s="60" t="s">
        <v>101</v>
      </c>
      <c r="B49" s="26">
        <v>42885</v>
      </c>
      <c r="C49" s="60" t="s">
        <v>58</v>
      </c>
      <c r="D49" s="23" t="s">
        <v>10</v>
      </c>
      <c r="E49" s="26">
        <v>43132</v>
      </c>
      <c r="F49" s="17">
        <f>NETWORKDAYS(B49,E49,AD2:AD12)</f>
        <v>172</v>
      </c>
      <c r="G49" s="25"/>
      <c r="H49" s="25"/>
      <c r="I49" s="25"/>
      <c r="J49" s="25"/>
      <c r="K49" s="25"/>
      <c r="L49" s="25"/>
      <c r="M49" s="25"/>
      <c r="N49" s="25"/>
      <c r="O49" s="25"/>
      <c r="P49" s="25"/>
      <c r="Q49" s="25"/>
      <c r="R49" s="57" t="s">
        <v>55</v>
      </c>
      <c r="S49" s="25"/>
      <c r="T49" s="25"/>
      <c r="U49" s="25"/>
      <c r="V49" s="25"/>
      <c r="W49" s="25"/>
      <c r="X49" s="25"/>
      <c r="Y49" s="25"/>
      <c r="Z49" s="25"/>
      <c r="AA49" s="25"/>
    </row>
    <row r="50" spans="1:27" x14ac:dyDescent="0.4">
      <c r="A50" s="60" t="s">
        <v>69</v>
      </c>
      <c r="B50" s="26">
        <v>42984</v>
      </c>
      <c r="C50" s="60" t="s">
        <v>70</v>
      </c>
      <c r="D50" s="23" t="s">
        <v>63</v>
      </c>
      <c r="E50" s="26">
        <v>43159</v>
      </c>
      <c r="F50" s="17">
        <f>NETWORKDAYS(B50,E50,AD2:AD12)</f>
        <v>119</v>
      </c>
      <c r="G50" s="25"/>
      <c r="H50" s="21" t="s">
        <v>55</v>
      </c>
      <c r="I50" s="25"/>
      <c r="J50" s="25"/>
      <c r="K50" s="25"/>
      <c r="L50" s="25"/>
      <c r="M50" s="21" t="s">
        <v>55</v>
      </c>
      <c r="N50" s="21" t="s">
        <v>55</v>
      </c>
      <c r="O50" s="21" t="s">
        <v>55</v>
      </c>
      <c r="P50" s="25"/>
      <c r="Q50" s="25"/>
      <c r="R50" s="25"/>
      <c r="S50" s="25"/>
      <c r="T50" s="25"/>
      <c r="U50" s="25"/>
      <c r="V50" s="25"/>
      <c r="W50" s="25"/>
      <c r="X50" s="25"/>
      <c r="Y50" s="25"/>
      <c r="Z50" s="25"/>
      <c r="AA50" s="25"/>
    </row>
    <row r="51" spans="1:27" x14ac:dyDescent="0.4">
      <c r="A51" s="60" t="s">
        <v>153</v>
      </c>
      <c r="B51" s="26">
        <v>43032</v>
      </c>
      <c r="C51" s="60" t="s">
        <v>154</v>
      </c>
      <c r="D51" s="23" t="s">
        <v>93</v>
      </c>
      <c r="E51" s="26">
        <v>43111</v>
      </c>
      <c r="F51" s="17">
        <f>NETWORKDAYS(B51,E51,AD2:AD12)</f>
        <v>54</v>
      </c>
      <c r="G51" s="25"/>
      <c r="H51" s="21" t="s">
        <v>55</v>
      </c>
      <c r="I51" s="25"/>
      <c r="J51" s="25"/>
      <c r="K51" s="25"/>
      <c r="L51" s="25"/>
      <c r="M51" s="25"/>
      <c r="N51" s="21" t="s">
        <v>55</v>
      </c>
      <c r="O51" s="25"/>
      <c r="P51" s="25"/>
      <c r="Q51" s="25"/>
      <c r="R51" s="25"/>
      <c r="S51" s="25"/>
      <c r="T51" s="25"/>
      <c r="U51" s="25"/>
      <c r="V51" s="25"/>
      <c r="W51" s="25"/>
      <c r="X51" s="25"/>
      <c r="Y51" s="25"/>
      <c r="Z51" s="25"/>
      <c r="AA51" s="25"/>
    </row>
    <row r="52" spans="1:27" x14ac:dyDescent="0.4">
      <c r="A52" s="60" t="s">
        <v>179</v>
      </c>
      <c r="B52" s="26">
        <v>43047</v>
      </c>
      <c r="C52" s="60" t="s">
        <v>180</v>
      </c>
      <c r="D52" s="23" t="s">
        <v>28</v>
      </c>
      <c r="E52" s="26">
        <v>43146</v>
      </c>
      <c r="F52" s="17">
        <f>NETWORKDAYS(B52,E52,AD2:AD12)</f>
        <v>67</v>
      </c>
      <c r="G52" s="25"/>
      <c r="H52" s="21" t="s">
        <v>55</v>
      </c>
      <c r="I52" s="25"/>
      <c r="J52" s="25"/>
      <c r="K52" s="25"/>
      <c r="L52" s="25"/>
      <c r="M52" s="25"/>
      <c r="N52" s="21" t="s">
        <v>55</v>
      </c>
      <c r="O52" s="21" t="s">
        <v>55</v>
      </c>
      <c r="P52" s="25"/>
      <c r="Q52" s="25"/>
      <c r="R52" s="25"/>
      <c r="S52" s="25"/>
      <c r="T52" s="25"/>
      <c r="U52" s="25"/>
      <c r="V52" s="25"/>
      <c r="W52" s="25"/>
      <c r="X52" s="25"/>
      <c r="Y52" s="25"/>
      <c r="Z52" s="25"/>
      <c r="AA52" s="25"/>
    </row>
    <row r="53" spans="1:27" x14ac:dyDescent="0.4">
      <c r="A53" s="60" t="s">
        <v>186</v>
      </c>
      <c r="B53" s="26">
        <v>43053</v>
      </c>
      <c r="C53" s="60" t="s">
        <v>15</v>
      </c>
      <c r="D53" s="23" t="s">
        <v>16</v>
      </c>
      <c r="E53" s="26">
        <v>43159</v>
      </c>
      <c r="F53" s="17">
        <f>NETWORKDAYS(B53,E53,AD2:AD12)</f>
        <v>72</v>
      </c>
      <c r="G53" s="25"/>
      <c r="H53" s="21" t="s">
        <v>55</v>
      </c>
      <c r="I53" s="25"/>
      <c r="J53" s="25"/>
      <c r="K53" s="25"/>
      <c r="L53" s="25"/>
      <c r="M53" s="25"/>
      <c r="N53" s="21" t="s">
        <v>55</v>
      </c>
      <c r="O53" s="25"/>
      <c r="P53" s="25"/>
      <c r="Q53" s="25"/>
      <c r="R53" s="25"/>
      <c r="S53" s="25"/>
      <c r="T53" s="25"/>
      <c r="U53" s="25"/>
      <c r="V53" s="25"/>
      <c r="W53" s="25"/>
      <c r="X53" s="25"/>
      <c r="Y53" s="25"/>
      <c r="Z53" s="25"/>
      <c r="AA53" s="25"/>
    </row>
    <row r="54" spans="1:27" ht="27.75" x14ac:dyDescent="0.4">
      <c r="A54" s="60" t="s">
        <v>194</v>
      </c>
      <c r="B54" s="26">
        <v>43066</v>
      </c>
      <c r="C54" s="60" t="s">
        <v>195</v>
      </c>
      <c r="D54" s="23" t="s">
        <v>196</v>
      </c>
      <c r="E54" s="26">
        <v>43110</v>
      </c>
      <c r="F54" s="17">
        <f>NETWORKDAYS(B54,E54,AD2:AD12)</f>
        <v>31</v>
      </c>
      <c r="G54" s="25"/>
      <c r="H54" s="21" t="s">
        <v>55</v>
      </c>
      <c r="I54" s="49"/>
      <c r="J54" s="49"/>
      <c r="K54" s="49"/>
      <c r="L54" s="49"/>
      <c r="M54" s="21" t="s">
        <v>55</v>
      </c>
      <c r="N54" s="49"/>
      <c r="O54" s="21" t="s">
        <v>55</v>
      </c>
      <c r="P54" s="25"/>
      <c r="Q54" s="25"/>
      <c r="R54" s="25"/>
      <c r="S54" s="25"/>
      <c r="T54" s="25"/>
      <c r="U54" s="25"/>
      <c r="V54" s="25"/>
      <c r="W54" s="25"/>
      <c r="X54" s="25"/>
      <c r="Y54" s="25"/>
      <c r="Z54" s="25"/>
      <c r="AA54" s="25"/>
    </row>
    <row r="55" spans="1:27" x14ac:dyDescent="0.4">
      <c r="A55" s="60" t="s">
        <v>203</v>
      </c>
      <c r="B55" s="26">
        <v>43067</v>
      </c>
      <c r="C55" s="60" t="s">
        <v>199</v>
      </c>
      <c r="D55" s="23" t="s">
        <v>38</v>
      </c>
      <c r="E55" s="26">
        <v>43110</v>
      </c>
      <c r="F55" s="17">
        <f>NETWORKDAYS(B55,E55,AD2:AD12)</f>
        <v>30</v>
      </c>
      <c r="G55" s="25"/>
      <c r="H55" s="21" t="s">
        <v>55</v>
      </c>
      <c r="I55" s="49"/>
      <c r="J55" s="49"/>
      <c r="K55" s="49"/>
      <c r="L55" s="49"/>
      <c r="M55" s="25"/>
      <c r="N55" s="21" t="s">
        <v>55</v>
      </c>
      <c r="O55" s="21" t="s">
        <v>55</v>
      </c>
      <c r="P55" s="25"/>
      <c r="Q55" s="25"/>
      <c r="R55" s="25"/>
      <c r="S55" s="25"/>
      <c r="T55" s="25"/>
      <c r="U55" s="25"/>
      <c r="V55" s="25"/>
      <c r="W55" s="25"/>
      <c r="X55" s="25"/>
      <c r="Y55" s="25"/>
      <c r="Z55" s="25"/>
      <c r="AA55" s="25"/>
    </row>
    <row r="56" spans="1:27" x14ac:dyDescent="0.4">
      <c r="A56" s="60" t="s">
        <v>225</v>
      </c>
      <c r="B56" s="26">
        <v>43075</v>
      </c>
      <c r="C56" s="60" t="s">
        <v>226</v>
      </c>
      <c r="D56" s="23"/>
      <c r="E56" s="26">
        <v>43117</v>
      </c>
      <c r="F56" s="17">
        <f>NETWORKDAYS(B56,E56,AD2:AD12)</f>
        <v>28</v>
      </c>
      <c r="G56" s="25"/>
      <c r="H56" s="25"/>
      <c r="I56" s="25"/>
      <c r="J56" s="25"/>
      <c r="K56" s="25"/>
      <c r="L56" s="25"/>
      <c r="M56" s="25"/>
      <c r="N56" s="25"/>
      <c r="O56" s="25"/>
      <c r="P56" s="57" t="s">
        <v>55</v>
      </c>
      <c r="Q56" s="25"/>
      <c r="R56" s="25"/>
      <c r="S56" s="25"/>
      <c r="T56" s="25"/>
      <c r="U56" s="25"/>
      <c r="V56" s="25"/>
      <c r="W56" s="25"/>
      <c r="X56" s="25"/>
      <c r="Y56" s="25"/>
      <c r="Z56" s="25"/>
      <c r="AA56" s="25"/>
    </row>
    <row r="57" spans="1:27" x14ac:dyDescent="0.4">
      <c r="A57" s="23" t="s">
        <v>228</v>
      </c>
      <c r="B57" s="26">
        <v>43081</v>
      </c>
      <c r="C57" s="23" t="s">
        <v>229</v>
      </c>
      <c r="D57" s="23" t="s">
        <v>12</v>
      </c>
      <c r="E57" s="26">
        <v>43110</v>
      </c>
      <c r="F57" s="17">
        <f>NETWORKDAYS(B57,E57,AD2:AD12)</f>
        <v>20</v>
      </c>
      <c r="G57" s="25"/>
      <c r="H57" s="21" t="s">
        <v>55</v>
      </c>
      <c r="I57" s="25"/>
      <c r="J57" s="25"/>
      <c r="K57" s="25"/>
      <c r="L57" s="25"/>
      <c r="M57" s="25"/>
      <c r="N57" s="25"/>
      <c r="O57" s="21" t="s">
        <v>55</v>
      </c>
      <c r="P57" s="25"/>
      <c r="Q57" s="25"/>
      <c r="R57" s="25"/>
      <c r="S57" s="25"/>
      <c r="T57" s="25"/>
      <c r="U57" s="25"/>
      <c r="V57" s="25"/>
      <c r="W57" s="25"/>
      <c r="X57" s="25"/>
      <c r="Y57" s="25"/>
      <c r="Z57" s="25"/>
      <c r="AA57" s="25"/>
    </row>
    <row r="58" spans="1:27" x14ac:dyDescent="0.4">
      <c r="A58" s="23" t="s">
        <v>231</v>
      </c>
      <c r="B58" s="26">
        <v>43083</v>
      </c>
      <c r="C58" s="23" t="s">
        <v>29</v>
      </c>
      <c r="D58" s="23" t="s">
        <v>57</v>
      </c>
      <c r="E58" s="26">
        <v>43113</v>
      </c>
      <c r="F58" s="17">
        <f>NETWORKDAYS(B58,E58,AD2:AD12)</f>
        <v>20</v>
      </c>
      <c r="G58" s="25"/>
      <c r="H58" s="25"/>
      <c r="I58" s="25"/>
      <c r="J58" s="25"/>
      <c r="K58" s="25"/>
      <c r="L58" s="25"/>
      <c r="M58" s="25"/>
      <c r="N58" s="25"/>
      <c r="O58" s="25"/>
      <c r="P58" s="25"/>
      <c r="Q58" s="25"/>
      <c r="R58" s="25"/>
      <c r="S58" s="25"/>
      <c r="T58" s="57" t="s">
        <v>55</v>
      </c>
      <c r="U58" s="25"/>
      <c r="V58" s="25"/>
      <c r="W58" s="25"/>
      <c r="X58" s="25"/>
      <c r="Y58" s="25"/>
      <c r="Z58" s="25"/>
      <c r="AA58" s="25"/>
    </row>
    <row r="59" spans="1:27" x14ac:dyDescent="0.4">
      <c r="A59" s="23" t="s">
        <v>233</v>
      </c>
      <c r="B59" s="26">
        <v>43098</v>
      </c>
      <c r="C59" s="23" t="s">
        <v>234</v>
      </c>
      <c r="D59" s="23" t="s">
        <v>235</v>
      </c>
      <c r="E59" s="26">
        <v>43109</v>
      </c>
      <c r="F59" s="17">
        <f>NETWORKDAYS(B59,E59,AD2:AD12)</f>
        <v>7</v>
      </c>
      <c r="G59" s="57" t="s">
        <v>55</v>
      </c>
      <c r="H59" s="25"/>
      <c r="I59" s="25"/>
      <c r="J59" s="25"/>
      <c r="K59" s="25"/>
      <c r="L59" s="25"/>
      <c r="M59" s="25"/>
      <c r="N59" s="25"/>
      <c r="O59" s="25"/>
      <c r="P59" s="25"/>
      <c r="Q59" s="25"/>
      <c r="R59" s="25"/>
      <c r="S59" s="25"/>
      <c r="T59" s="25"/>
      <c r="U59" s="25"/>
      <c r="V59" s="25"/>
      <c r="W59" s="25"/>
      <c r="X59" s="25"/>
      <c r="Y59" s="25"/>
      <c r="Z59" s="25"/>
      <c r="AA59" s="25"/>
    </row>
    <row r="60" spans="1:27" ht="27.75" x14ac:dyDescent="0.4">
      <c r="A60" s="23" t="s">
        <v>194</v>
      </c>
      <c r="B60" s="26">
        <v>43066</v>
      </c>
      <c r="C60" s="23" t="s">
        <v>195</v>
      </c>
      <c r="D60" s="23" t="s">
        <v>196</v>
      </c>
      <c r="E60" s="26">
        <v>43110</v>
      </c>
      <c r="F60" s="17">
        <f>NETWORKDAYS(B60,E60,AD2:AD12)</f>
        <v>31</v>
      </c>
      <c r="G60" s="49"/>
      <c r="H60" s="21" t="s">
        <v>55</v>
      </c>
      <c r="I60" s="49"/>
      <c r="J60" s="49"/>
      <c r="K60" s="49"/>
      <c r="L60" s="49"/>
      <c r="M60" s="21" t="s">
        <v>55</v>
      </c>
      <c r="N60" s="49"/>
      <c r="O60" s="21" t="s">
        <v>55</v>
      </c>
      <c r="P60" s="49"/>
      <c r="Q60" s="49"/>
      <c r="R60" s="49"/>
      <c r="S60" s="49"/>
      <c r="T60" s="49"/>
      <c r="U60" s="49"/>
      <c r="V60" s="49"/>
      <c r="W60" s="49"/>
      <c r="X60" s="49"/>
      <c r="Y60" s="25"/>
      <c r="Z60" s="25"/>
      <c r="AA60" s="25"/>
    </row>
    <row r="61" spans="1:27" x14ac:dyDescent="0.4">
      <c r="A61" s="23" t="s">
        <v>203</v>
      </c>
      <c r="B61" s="26">
        <v>43067</v>
      </c>
      <c r="C61" s="23" t="s">
        <v>199</v>
      </c>
      <c r="D61" s="23" t="s">
        <v>38</v>
      </c>
      <c r="E61" s="26">
        <v>43110</v>
      </c>
      <c r="F61" s="17">
        <f>NETWORKDAYS(B61,E61,AD2:AD12)</f>
        <v>30</v>
      </c>
      <c r="G61" s="25"/>
      <c r="H61" s="21" t="s">
        <v>55</v>
      </c>
      <c r="I61" s="49"/>
      <c r="J61" s="49"/>
      <c r="K61" s="49"/>
      <c r="L61" s="49"/>
      <c r="M61" s="25"/>
      <c r="N61" s="21" t="s">
        <v>55</v>
      </c>
      <c r="O61" s="21" t="s">
        <v>55</v>
      </c>
      <c r="P61" s="25"/>
      <c r="Q61" s="25"/>
      <c r="R61" s="25"/>
      <c r="S61" s="25"/>
      <c r="T61" s="25"/>
      <c r="U61" s="25"/>
      <c r="V61" s="25"/>
      <c r="W61" s="25"/>
      <c r="X61" s="25"/>
      <c r="Y61" s="25"/>
      <c r="Z61" s="25"/>
      <c r="AA61" s="25"/>
    </row>
    <row r="62" spans="1:27" x14ac:dyDescent="0.4">
      <c r="A62" s="23" t="s">
        <v>228</v>
      </c>
      <c r="B62" s="26">
        <v>43081</v>
      </c>
      <c r="C62" s="23" t="s">
        <v>229</v>
      </c>
      <c r="D62" s="23" t="s">
        <v>12</v>
      </c>
      <c r="E62" s="26">
        <v>43110</v>
      </c>
      <c r="F62" s="17">
        <f>NETWORKDAYS(B62,E62,AD2:AD12)</f>
        <v>20</v>
      </c>
      <c r="G62" s="25"/>
      <c r="H62" s="21" t="s">
        <v>55</v>
      </c>
      <c r="I62" s="25"/>
      <c r="J62" s="25"/>
      <c r="K62" s="25"/>
      <c r="L62" s="25"/>
      <c r="M62" s="25"/>
      <c r="N62" s="25"/>
      <c r="O62" s="21" t="s">
        <v>55</v>
      </c>
      <c r="P62" s="25"/>
      <c r="Q62" s="25"/>
      <c r="R62" s="25"/>
      <c r="S62" s="25"/>
      <c r="T62" s="25"/>
      <c r="U62" s="25"/>
      <c r="V62" s="25"/>
      <c r="W62" s="25"/>
      <c r="X62" s="25"/>
      <c r="Y62" s="25"/>
      <c r="Z62" s="25"/>
      <c r="AA62" s="25"/>
    </row>
    <row r="63" spans="1:27" x14ac:dyDescent="0.4">
      <c r="A63" s="23" t="s">
        <v>260</v>
      </c>
      <c r="B63" s="26">
        <v>43105</v>
      </c>
      <c r="C63" s="23" t="s">
        <v>14</v>
      </c>
      <c r="D63" s="23"/>
      <c r="E63" s="26">
        <v>43110</v>
      </c>
      <c r="F63" s="17">
        <f>NETWORKDAYS(B63,E63,AD2:AD12)</f>
        <v>4</v>
      </c>
      <c r="G63" s="25"/>
      <c r="H63" s="25"/>
      <c r="I63" s="25"/>
      <c r="J63" s="25"/>
      <c r="K63" s="25"/>
      <c r="L63" s="25"/>
      <c r="M63" s="25"/>
      <c r="N63" s="25"/>
      <c r="O63" s="25"/>
      <c r="P63" s="25"/>
      <c r="Q63" s="25"/>
      <c r="R63" s="25"/>
      <c r="S63" s="25"/>
      <c r="T63" s="25"/>
      <c r="U63" s="25"/>
      <c r="V63" s="25"/>
      <c r="W63" s="25"/>
      <c r="X63" s="21" t="s">
        <v>246</v>
      </c>
      <c r="Y63" s="25"/>
      <c r="Z63" s="25"/>
      <c r="AA63" s="25"/>
    </row>
    <row r="64" spans="1:27" x14ac:dyDescent="0.4">
      <c r="A64" s="23" t="s">
        <v>153</v>
      </c>
      <c r="B64" s="26">
        <v>43032</v>
      </c>
      <c r="C64" s="23" t="s">
        <v>154</v>
      </c>
      <c r="D64" s="23" t="s">
        <v>93</v>
      </c>
      <c r="E64" s="26">
        <v>43111</v>
      </c>
      <c r="F64" s="17">
        <f>NETWORKDAYS(B64,E64,AD2:AD12)</f>
        <v>54</v>
      </c>
      <c r="G64" s="25"/>
      <c r="H64" s="21" t="s">
        <v>55</v>
      </c>
      <c r="I64" s="25"/>
      <c r="J64" s="25"/>
      <c r="K64" s="25"/>
      <c r="L64" s="25"/>
      <c r="M64" s="25"/>
      <c r="N64" s="21" t="s">
        <v>55</v>
      </c>
      <c r="O64" s="25"/>
      <c r="P64" s="25"/>
      <c r="Q64" s="25"/>
      <c r="R64" s="25"/>
      <c r="S64" s="25"/>
      <c r="T64" s="25"/>
      <c r="U64" s="25"/>
      <c r="V64" s="25"/>
      <c r="W64" s="25"/>
      <c r="X64" s="25"/>
      <c r="Y64" s="25"/>
      <c r="Z64" s="25"/>
      <c r="AA64" s="25"/>
    </row>
    <row r="65" spans="1:27" x14ac:dyDescent="0.4">
      <c r="A65" s="23" t="s">
        <v>231</v>
      </c>
      <c r="B65" s="26">
        <v>43083</v>
      </c>
      <c r="C65" s="23" t="s">
        <v>29</v>
      </c>
      <c r="D65" s="23" t="s">
        <v>57</v>
      </c>
      <c r="E65" s="26">
        <v>43113</v>
      </c>
      <c r="F65" s="17">
        <f>NETWORKDAYS(B65,E65,AD2:AD12)</f>
        <v>20</v>
      </c>
      <c r="G65" s="25"/>
      <c r="H65" s="25"/>
      <c r="I65" s="25"/>
      <c r="J65" s="25"/>
      <c r="K65" s="25"/>
      <c r="L65" s="25"/>
      <c r="M65" s="25"/>
      <c r="N65" s="25"/>
      <c r="O65" s="25"/>
      <c r="P65" s="25"/>
      <c r="Q65" s="25"/>
      <c r="R65" s="25"/>
      <c r="S65" s="25"/>
      <c r="T65" s="57" t="s">
        <v>55</v>
      </c>
      <c r="U65" s="25"/>
      <c r="V65" s="25"/>
      <c r="W65" s="25"/>
      <c r="X65" s="25"/>
      <c r="Y65" s="25"/>
      <c r="Z65" s="25"/>
      <c r="AA65" s="25"/>
    </row>
    <row r="66" spans="1:27" x14ac:dyDescent="0.4">
      <c r="A66" s="23" t="s">
        <v>265</v>
      </c>
      <c r="B66" s="26">
        <v>43112</v>
      </c>
      <c r="C66" s="23" t="s">
        <v>83</v>
      </c>
      <c r="D66" s="23" t="s">
        <v>18</v>
      </c>
      <c r="E66" s="26">
        <v>43117</v>
      </c>
      <c r="F66" s="17">
        <f>NETWORKDAYS(B66,E66,AD2:AD12)</f>
        <v>3</v>
      </c>
      <c r="G66" s="25"/>
      <c r="H66" s="25"/>
      <c r="I66" s="25"/>
      <c r="J66" s="25"/>
      <c r="K66" s="25"/>
      <c r="L66" s="25"/>
      <c r="M66" s="25"/>
      <c r="N66" s="25"/>
      <c r="O66" s="25"/>
      <c r="P66" s="25"/>
      <c r="Q66" s="25"/>
      <c r="R66" s="25"/>
      <c r="S66" s="25"/>
      <c r="T66" s="25"/>
      <c r="U66" s="25"/>
      <c r="V66" s="25"/>
      <c r="W66" s="25"/>
      <c r="X66" s="57" t="s">
        <v>246</v>
      </c>
      <c r="Y66" s="25"/>
      <c r="Z66" s="25"/>
      <c r="AA66" s="25"/>
    </row>
    <row r="67" spans="1:27" x14ac:dyDescent="0.4">
      <c r="A67" s="23" t="s">
        <v>225</v>
      </c>
      <c r="B67" s="26">
        <v>43075</v>
      </c>
      <c r="C67" s="23" t="s">
        <v>226</v>
      </c>
      <c r="D67" s="23"/>
      <c r="E67" s="26">
        <v>43117</v>
      </c>
      <c r="F67" s="17">
        <f>NETWORKDAYS(B67,E67,AD2:AD12)</f>
        <v>28</v>
      </c>
      <c r="G67" s="25"/>
      <c r="H67" s="25"/>
      <c r="I67" s="25"/>
      <c r="J67" s="25"/>
      <c r="K67" s="25"/>
      <c r="L67" s="25"/>
      <c r="M67" s="25"/>
      <c r="N67" s="25"/>
      <c r="O67" s="25"/>
      <c r="P67" s="57" t="s">
        <v>55</v>
      </c>
      <c r="Q67" s="25"/>
      <c r="R67" s="25"/>
      <c r="S67" s="25"/>
      <c r="T67" s="25"/>
      <c r="U67" s="25"/>
      <c r="V67" s="25"/>
      <c r="W67" s="25"/>
      <c r="X67" s="25"/>
      <c r="Y67" s="25"/>
      <c r="Z67" s="25"/>
      <c r="AA67" s="25"/>
    </row>
    <row r="68" spans="1:27" ht="27.75" x14ac:dyDescent="0.4">
      <c r="A68" s="23" t="s">
        <v>256</v>
      </c>
      <c r="B68" s="26">
        <v>43104</v>
      </c>
      <c r="C68" s="23" t="s">
        <v>257</v>
      </c>
      <c r="D68" s="23" t="s">
        <v>258</v>
      </c>
      <c r="E68" s="26">
        <v>43130</v>
      </c>
      <c r="F68" s="17">
        <f>NETWORKDAYS(B68,E68,AD2:AD12)</f>
        <v>18</v>
      </c>
      <c r="G68" s="17"/>
      <c r="H68" s="21" t="s">
        <v>55</v>
      </c>
      <c r="I68" s="21"/>
      <c r="J68" s="21"/>
      <c r="K68" s="21"/>
      <c r="L68" s="21"/>
      <c r="M68" s="21"/>
      <c r="N68" s="21"/>
      <c r="O68" s="21" t="s">
        <v>55</v>
      </c>
      <c r="P68" s="17"/>
      <c r="Q68" s="17"/>
      <c r="R68" s="17"/>
      <c r="S68" s="17"/>
      <c r="T68" s="17"/>
      <c r="U68" s="17"/>
      <c r="V68" s="17"/>
      <c r="W68" s="17"/>
      <c r="X68" s="17"/>
      <c r="Y68" s="25"/>
      <c r="Z68" s="25"/>
      <c r="AA68" s="25"/>
    </row>
    <row r="69" spans="1:27" x14ac:dyDescent="0.4">
      <c r="A69" s="23" t="s">
        <v>281</v>
      </c>
      <c r="B69" s="26">
        <v>43130</v>
      </c>
      <c r="C69" s="23" t="s">
        <v>282</v>
      </c>
      <c r="D69" s="23" t="s">
        <v>57</v>
      </c>
      <c r="E69" s="26">
        <v>43130</v>
      </c>
      <c r="F69" s="17">
        <f>NETWORKDAYS(B69,E69,AD2:AD12)</f>
        <v>1</v>
      </c>
      <c r="G69" s="21" t="s">
        <v>55</v>
      </c>
      <c r="H69" s="21"/>
      <c r="I69" s="25"/>
      <c r="J69" s="25"/>
      <c r="K69" s="25"/>
      <c r="L69" s="25"/>
      <c r="M69" s="25"/>
      <c r="N69" s="25"/>
      <c r="O69" s="21"/>
      <c r="P69" s="25"/>
      <c r="Q69" s="25"/>
      <c r="R69" s="25"/>
      <c r="S69" s="25"/>
      <c r="T69" s="25"/>
      <c r="U69" s="25"/>
      <c r="V69" s="25"/>
      <c r="W69" s="25"/>
      <c r="X69" s="25"/>
      <c r="Y69" s="25"/>
      <c r="Z69" s="25"/>
      <c r="AA69" s="25"/>
    </row>
    <row r="70" spans="1:27" x14ac:dyDescent="0.4">
      <c r="A70" s="23" t="s">
        <v>249</v>
      </c>
      <c r="B70" s="26">
        <v>43102</v>
      </c>
      <c r="C70" s="23" t="s">
        <v>250</v>
      </c>
      <c r="D70" s="23" t="s">
        <v>251</v>
      </c>
      <c r="E70" s="26">
        <v>43130</v>
      </c>
      <c r="F70" s="17">
        <f>NETWORKDAYS(B70,E70,AD2:AD12)</f>
        <v>20</v>
      </c>
      <c r="G70" s="25"/>
      <c r="H70" s="21" t="s">
        <v>55</v>
      </c>
      <c r="I70" s="25"/>
      <c r="J70" s="25"/>
      <c r="K70" s="25"/>
      <c r="L70" s="25"/>
      <c r="M70" s="25"/>
      <c r="N70" s="21" t="s">
        <v>55</v>
      </c>
      <c r="O70" s="21" t="s">
        <v>55</v>
      </c>
      <c r="P70" s="25"/>
      <c r="Q70" s="25"/>
      <c r="R70" s="25"/>
      <c r="S70" s="25"/>
      <c r="T70" s="25"/>
      <c r="U70" s="25"/>
      <c r="V70" s="25"/>
      <c r="W70" s="25"/>
      <c r="X70" s="25"/>
      <c r="Y70" s="25"/>
      <c r="Z70" s="25"/>
      <c r="AA70" s="25"/>
    </row>
    <row r="71" spans="1:27" x14ac:dyDescent="0.4">
      <c r="A71" s="23" t="s">
        <v>253</v>
      </c>
      <c r="B71" s="26">
        <v>43102</v>
      </c>
      <c r="C71" s="23" t="s">
        <v>83</v>
      </c>
      <c r="D71" s="23" t="s">
        <v>18</v>
      </c>
      <c r="E71" s="26">
        <v>43130</v>
      </c>
      <c r="F71" s="17">
        <f>NETWORKDAYS(B71,E71,AD2:AD12)</f>
        <v>20</v>
      </c>
      <c r="G71" s="25"/>
      <c r="H71" s="21" t="s">
        <v>55</v>
      </c>
      <c r="I71" s="25"/>
      <c r="J71" s="25"/>
      <c r="K71" s="25"/>
      <c r="L71" s="25"/>
      <c r="M71" s="25"/>
      <c r="N71" s="21" t="s">
        <v>55</v>
      </c>
      <c r="O71" s="21" t="s">
        <v>55</v>
      </c>
      <c r="P71" s="25"/>
      <c r="Q71" s="25"/>
      <c r="R71" s="25"/>
      <c r="S71" s="25"/>
      <c r="T71" s="25"/>
      <c r="U71" s="25"/>
      <c r="V71" s="25"/>
      <c r="W71" s="25"/>
      <c r="X71" s="25"/>
      <c r="Y71" s="25"/>
      <c r="Z71" s="25"/>
      <c r="AA71" s="25"/>
    </row>
    <row r="72" spans="1:27" ht="27.75" x14ac:dyDescent="0.4">
      <c r="A72" s="23" t="s">
        <v>262</v>
      </c>
      <c r="B72" s="26">
        <v>43108</v>
      </c>
      <c r="C72" s="23" t="s">
        <v>263</v>
      </c>
      <c r="D72" s="23" t="s">
        <v>151</v>
      </c>
      <c r="E72" s="26">
        <v>43136</v>
      </c>
      <c r="F72" s="17">
        <f>NETWORKDAYS(B72,E72,AD2:AD12)</f>
        <v>20</v>
      </c>
      <c r="G72" s="17"/>
      <c r="H72" s="21" t="s">
        <v>55</v>
      </c>
      <c r="I72" s="17"/>
      <c r="J72" s="17"/>
      <c r="K72" s="17"/>
      <c r="L72" s="17"/>
      <c r="M72" s="21" t="s">
        <v>55</v>
      </c>
      <c r="N72" s="17"/>
      <c r="O72" s="21" t="s">
        <v>55</v>
      </c>
      <c r="P72" s="17"/>
      <c r="Q72" s="17"/>
      <c r="R72" s="17"/>
      <c r="S72" s="17"/>
      <c r="T72" s="17"/>
      <c r="U72" s="17"/>
      <c r="V72" s="17"/>
      <c r="W72" s="17"/>
      <c r="X72" s="17"/>
      <c r="Y72" s="25"/>
      <c r="Z72" s="25"/>
      <c r="AA72" s="25"/>
    </row>
    <row r="73" spans="1:27" x14ac:dyDescent="0.4">
      <c r="A73" s="23" t="s">
        <v>267</v>
      </c>
      <c r="B73" s="26">
        <v>43116</v>
      </c>
      <c r="C73" s="23" t="s">
        <v>268</v>
      </c>
      <c r="D73" s="23"/>
      <c r="E73" s="26">
        <v>43136</v>
      </c>
      <c r="F73" s="17">
        <f>NETWORKDAYS(B73,E73,AD2:AD12)</f>
        <v>15</v>
      </c>
      <c r="G73" s="17"/>
      <c r="H73" s="17"/>
      <c r="I73" s="17"/>
      <c r="J73" s="17"/>
      <c r="K73" s="17"/>
      <c r="L73" s="17"/>
      <c r="M73" s="17"/>
      <c r="N73" s="17"/>
      <c r="O73" s="17"/>
      <c r="P73" s="21" t="s">
        <v>55</v>
      </c>
      <c r="Q73" s="17"/>
      <c r="R73" s="17"/>
      <c r="S73" s="17"/>
      <c r="T73" s="17"/>
      <c r="U73" s="17"/>
      <c r="V73" s="17"/>
      <c r="W73" s="17"/>
      <c r="X73" s="17"/>
      <c r="Y73" s="25"/>
      <c r="Z73" s="25"/>
      <c r="AA73" s="25"/>
    </row>
    <row r="74" spans="1:27" ht="27.75" x14ac:dyDescent="0.4">
      <c r="A74" s="23" t="s">
        <v>101</v>
      </c>
      <c r="B74" s="26">
        <v>42877</v>
      </c>
      <c r="C74" s="23" t="s">
        <v>58</v>
      </c>
      <c r="D74" s="23" t="s">
        <v>10</v>
      </c>
      <c r="E74" s="26">
        <v>43132</v>
      </c>
      <c r="F74" s="17">
        <f>NETWORKDAYS(B74,E74,AD2:AD12)</f>
        <v>178</v>
      </c>
      <c r="G74" s="25"/>
      <c r="H74" s="25"/>
      <c r="I74" s="25"/>
      <c r="J74" s="25"/>
      <c r="K74" s="25"/>
      <c r="L74" s="25"/>
      <c r="M74" s="25"/>
      <c r="N74" s="25"/>
      <c r="O74" s="25"/>
      <c r="P74" s="25"/>
      <c r="Q74" s="25"/>
      <c r="R74" s="57" t="s">
        <v>55</v>
      </c>
      <c r="S74" s="25"/>
      <c r="T74" s="25"/>
      <c r="U74" s="25"/>
      <c r="V74" s="25"/>
      <c r="W74" s="25"/>
      <c r="X74" s="25" t="s">
        <v>453</v>
      </c>
      <c r="Y74" s="25"/>
      <c r="Z74" s="25"/>
      <c r="AA74" s="25"/>
    </row>
    <row r="75" spans="1:27" x14ac:dyDescent="0.4">
      <c r="A75" s="23" t="s">
        <v>270</v>
      </c>
      <c r="B75" s="26">
        <v>43119</v>
      </c>
      <c r="C75" s="23" t="s">
        <v>271</v>
      </c>
      <c r="D75" s="23" t="s">
        <v>26</v>
      </c>
      <c r="E75" s="26">
        <v>43137</v>
      </c>
      <c r="F75" s="17">
        <f>NETWORKDAYS(B75,E75,AD2:AD12)</f>
        <v>13</v>
      </c>
      <c r="G75" s="17"/>
      <c r="H75" s="21" t="s">
        <v>55</v>
      </c>
      <c r="I75" s="17"/>
      <c r="J75" s="17"/>
      <c r="K75" s="17"/>
      <c r="L75" s="17"/>
      <c r="M75" s="17"/>
      <c r="N75" s="17"/>
      <c r="O75" s="21" t="s">
        <v>55</v>
      </c>
      <c r="P75" s="17"/>
      <c r="Q75" s="17"/>
      <c r="R75" s="17"/>
      <c r="S75" s="17"/>
      <c r="T75" s="17"/>
      <c r="U75" s="17"/>
      <c r="V75" s="17"/>
      <c r="W75" s="17"/>
      <c r="X75" s="17"/>
      <c r="Y75" s="25"/>
      <c r="Z75" s="25"/>
      <c r="AA75" s="25"/>
    </row>
    <row r="76" spans="1:27" ht="27.75" x14ac:dyDescent="0.4">
      <c r="A76" s="23" t="s">
        <v>273</v>
      </c>
      <c r="B76" s="26">
        <v>43123</v>
      </c>
      <c r="C76" s="23" t="s">
        <v>274</v>
      </c>
      <c r="D76" s="23" t="s">
        <v>275</v>
      </c>
      <c r="E76" s="26">
        <v>43145</v>
      </c>
      <c r="F76" s="17">
        <f>NETWORKDAYS(B76,E76,AD2:AD12)</f>
        <v>17</v>
      </c>
      <c r="G76" s="25"/>
      <c r="H76" s="21" t="s">
        <v>55</v>
      </c>
      <c r="I76" s="25"/>
      <c r="J76" s="21" t="s">
        <v>55</v>
      </c>
      <c r="K76" s="25"/>
      <c r="L76" s="25"/>
      <c r="M76" s="25"/>
      <c r="N76" s="25"/>
      <c r="O76" s="25"/>
      <c r="P76" s="25"/>
      <c r="Q76" s="25"/>
      <c r="R76" s="25"/>
      <c r="S76" s="25"/>
      <c r="T76" s="25"/>
      <c r="U76" s="25"/>
      <c r="V76" s="25"/>
      <c r="W76" s="25"/>
      <c r="X76" s="25"/>
      <c r="Y76" s="25"/>
      <c r="Z76" s="25"/>
      <c r="AA76" s="25"/>
    </row>
    <row r="77" spans="1:27" ht="27.75" x14ac:dyDescent="0.4">
      <c r="A77" s="23" t="s">
        <v>279</v>
      </c>
      <c r="B77" s="26">
        <v>43126</v>
      </c>
      <c r="C77" s="23" t="s">
        <v>195</v>
      </c>
      <c r="D77" s="23" t="s">
        <v>196</v>
      </c>
      <c r="E77" s="26">
        <v>43145</v>
      </c>
      <c r="F77" s="17">
        <f>NETWORKDAYS(B77,E77,AD2:AD12)</f>
        <v>14</v>
      </c>
      <c r="G77" s="25"/>
      <c r="H77" s="21" t="s">
        <v>55</v>
      </c>
      <c r="I77" s="25"/>
      <c r="J77" s="25"/>
      <c r="K77" s="25"/>
      <c r="L77" s="25"/>
      <c r="M77" s="25"/>
      <c r="N77" s="25"/>
      <c r="O77" s="21" t="s">
        <v>55</v>
      </c>
      <c r="P77" s="25"/>
      <c r="Q77" s="25"/>
      <c r="R77" s="25"/>
      <c r="S77" s="25"/>
      <c r="T77" s="25"/>
      <c r="U77" s="25"/>
      <c r="V77" s="25"/>
      <c r="W77" s="25"/>
      <c r="X77" s="25"/>
      <c r="Y77" s="25"/>
      <c r="Z77" s="25"/>
      <c r="AA77" s="25"/>
    </row>
    <row r="78" spans="1:27" ht="27.75" x14ac:dyDescent="0.4">
      <c r="A78" s="23" t="s">
        <v>288</v>
      </c>
      <c r="B78" s="26">
        <v>43130</v>
      </c>
      <c r="C78" s="23" t="s">
        <v>195</v>
      </c>
      <c r="D78" s="23" t="s">
        <v>196</v>
      </c>
      <c r="E78" s="26">
        <v>43145</v>
      </c>
      <c r="F78" s="17">
        <f>NETWORKDAYS(B78,E78,AD2:AD12)</f>
        <v>12</v>
      </c>
      <c r="G78" s="17"/>
      <c r="H78" s="17"/>
      <c r="I78" s="17"/>
      <c r="J78" s="17"/>
      <c r="K78" s="17"/>
      <c r="L78" s="17"/>
      <c r="M78" s="17"/>
      <c r="N78" s="17"/>
      <c r="O78" s="17"/>
      <c r="P78" s="21" t="s">
        <v>55</v>
      </c>
      <c r="Q78" s="17"/>
      <c r="R78" s="17"/>
      <c r="S78" s="17"/>
      <c r="T78" s="17"/>
      <c r="U78" s="17"/>
      <c r="V78" s="17"/>
      <c r="W78" s="17"/>
      <c r="X78" s="17"/>
      <c r="Y78" s="25"/>
      <c r="Z78" s="25"/>
      <c r="AA78" s="25"/>
    </row>
    <row r="79" spans="1:27" x14ac:dyDescent="0.4">
      <c r="A79" s="23" t="s">
        <v>179</v>
      </c>
      <c r="B79" s="26">
        <v>43047</v>
      </c>
      <c r="C79" s="23" t="s">
        <v>180</v>
      </c>
      <c r="D79" s="23" t="s">
        <v>28</v>
      </c>
      <c r="E79" s="26">
        <v>43146</v>
      </c>
      <c r="F79" s="17">
        <f>NETWORKDAYS(B79,E79,AD2:AD12)</f>
        <v>67</v>
      </c>
      <c r="G79" s="17"/>
      <c r="H79" s="21" t="s">
        <v>55</v>
      </c>
      <c r="I79" s="17"/>
      <c r="J79" s="17"/>
      <c r="K79" s="17"/>
      <c r="L79" s="17"/>
      <c r="M79" s="17"/>
      <c r="N79" s="21" t="s">
        <v>55</v>
      </c>
      <c r="O79" s="21" t="s">
        <v>55</v>
      </c>
      <c r="P79" s="17"/>
      <c r="Q79" s="17"/>
      <c r="R79" s="17"/>
      <c r="S79" s="17"/>
      <c r="T79" s="17"/>
      <c r="U79" s="17"/>
      <c r="V79" s="17"/>
      <c r="W79" s="17"/>
      <c r="X79" s="17"/>
      <c r="Y79" s="25"/>
      <c r="Z79" s="25"/>
      <c r="AA79" s="25"/>
    </row>
    <row r="80" spans="1:27" x14ac:dyDescent="0.4">
      <c r="A80" s="23" t="s">
        <v>277</v>
      </c>
      <c r="B80" s="26">
        <v>43125</v>
      </c>
      <c r="C80" s="23" t="s">
        <v>195</v>
      </c>
      <c r="D80" s="17"/>
      <c r="E80" s="26">
        <v>43152</v>
      </c>
      <c r="F80" s="17">
        <f>NETWORKDAYS(B80,E80,AD2:AD12)</f>
        <v>19</v>
      </c>
      <c r="G80" s="25"/>
      <c r="H80" s="21" t="s">
        <v>55</v>
      </c>
      <c r="I80" s="25"/>
      <c r="J80" s="25"/>
      <c r="K80" s="25"/>
      <c r="L80" s="25"/>
      <c r="M80" s="25"/>
      <c r="N80" s="25"/>
      <c r="O80" s="21" t="s">
        <v>55</v>
      </c>
      <c r="P80" s="25"/>
      <c r="Q80" s="25"/>
      <c r="R80" s="25"/>
      <c r="S80" s="25"/>
      <c r="T80" s="25"/>
      <c r="U80" s="25"/>
      <c r="V80" s="25"/>
      <c r="W80" s="25"/>
      <c r="X80" s="25"/>
      <c r="Y80" s="25"/>
      <c r="Z80" s="25"/>
      <c r="AA80" s="25"/>
    </row>
    <row r="81" spans="1:27" x14ac:dyDescent="0.4">
      <c r="A81" s="23" t="s">
        <v>306</v>
      </c>
      <c r="B81" s="26">
        <v>43137</v>
      </c>
      <c r="C81" s="23" t="s">
        <v>268</v>
      </c>
      <c r="D81" s="23"/>
      <c r="E81" s="26">
        <v>43152</v>
      </c>
      <c r="F81" s="17">
        <f>NETWORKDAYS(B81,E81,AD2:AD12)</f>
        <v>11</v>
      </c>
      <c r="G81" s="25"/>
      <c r="H81" s="21" t="s">
        <v>55</v>
      </c>
      <c r="I81" s="17"/>
      <c r="J81" s="17"/>
      <c r="K81" s="17"/>
      <c r="L81" s="17"/>
      <c r="M81" s="17"/>
      <c r="N81" s="21" t="s">
        <v>55</v>
      </c>
      <c r="O81" s="21" t="s">
        <v>55</v>
      </c>
      <c r="P81" s="25"/>
      <c r="Q81" s="25"/>
      <c r="R81" s="25"/>
      <c r="S81" s="25"/>
      <c r="T81" s="25"/>
      <c r="U81" s="25"/>
      <c r="V81" s="25"/>
      <c r="W81" s="25"/>
      <c r="X81" s="25"/>
      <c r="Y81" s="25"/>
      <c r="Z81" s="25"/>
      <c r="AA81" s="25"/>
    </row>
    <row r="82" spans="1:27" x14ac:dyDescent="0.4">
      <c r="A82" s="23" t="s">
        <v>337</v>
      </c>
      <c r="B82" s="26">
        <v>43145</v>
      </c>
      <c r="C82" s="23" t="s">
        <v>338</v>
      </c>
      <c r="D82" s="23" t="s">
        <v>339</v>
      </c>
      <c r="E82" s="26">
        <v>43153</v>
      </c>
      <c r="F82" s="17">
        <f>NETWORKDAYS(B82,E82,AD2:AD12)</f>
        <v>6</v>
      </c>
      <c r="G82" s="25"/>
      <c r="H82" s="25"/>
      <c r="I82" s="25"/>
      <c r="J82" s="25"/>
      <c r="K82" s="25"/>
      <c r="L82" s="25"/>
      <c r="M82" s="25"/>
      <c r="N82" s="25"/>
      <c r="O82" s="25"/>
      <c r="P82" s="25"/>
      <c r="Q82" s="25"/>
      <c r="R82" s="25"/>
      <c r="S82" s="25"/>
      <c r="T82" s="25"/>
      <c r="U82" s="25"/>
      <c r="V82" s="25"/>
      <c r="W82" s="25"/>
      <c r="X82" s="25" t="s">
        <v>246</v>
      </c>
      <c r="Y82" s="25"/>
      <c r="Z82" s="25"/>
      <c r="AA82" s="25"/>
    </row>
    <row r="83" spans="1:27" x14ac:dyDescent="0.4">
      <c r="A83" s="23" t="s">
        <v>361</v>
      </c>
      <c r="B83" s="24">
        <v>43153</v>
      </c>
      <c r="C83" s="23" t="s">
        <v>362</v>
      </c>
      <c r="D83" s="23" t="s">
        <v>363</v>
      </c>
      <c r="E83" s="26">
        <v>43157</v>
      </c>
      <c r="F83" s="17">
        <f>NETWORKDAYS(B83,E83,AD2:AD12)</f>
        <v>3</v>
      </c>
      <c r="G83" s="17"/>
      <c r="H83" s="17"/>
      <c r="I83" s="17"/>
      <c r="J83" s="17"/>
      <c r="K83" s="17"/>
      <c r="L83" s="17"/>
      <c r="M83" s="17"/>
      <c r="N83" s="17"/>
      <c r="O83" s="17"/>
      <c r="P83" s="21" t="s">
        <v>55</v>
      </c>
      <c r="Q83" s="17"/>
      <c r="R83" s="17"/>
      <c r="S83" s="17"/>
      <c r="T83" s="17"/>
      <c r="U83" s="17"/>
      <c r="V83" s="17"/>
      <c r="W83" s="17"/>
      <c r="X83" s="17"/>
      <c r="Y83" s="25"/>
      <c r="Z83" s="25"/>
      <c r="AA83" s="25"/>
    </row>
    <row r="84" spans="1:27" ht="27.75" x14ac:dyDescent="0.4">
      <c r="A84" s="23" t="s">
        <v>290</v>
      </c>
      <c r="B84" s="26">
        <v>43130</v>
      </c>
      <c r="C84" s="23" t="s">
        <v>195</v>
      </c>
      <c r="D84" s="23" t="s">
        <v>196</v>
      </c>
      <c r="E84" s="26">
        <v>43158</v>
      </c>
      <c r="F84" s="17">
        <f>NETWORKDAYS(B84,E84,AD2:AD12)</f>
        <v>20</v>
      </c>
      <c r="G84" s="17"/>
      <c r="H84" s="21" t="s">
        <v>55</v>
      </c>
      <c r="I84" s="17"/>
      <c r="J84" s="17"/>
      <c r="K84" s="17"/>
      <c r="L84" s="17"/>
      <c r="M84" s="17"/>
      <c r="N84" s="17"/>
      <c r="O84" s="21" t="s">
        <v>55</v>
      </c>
      <c r="P84" s="17"/>
      <c r="Q84" s="17"/>
      <c r="R84" s="17"/>
      <c r="S84" s="17"/>
      <c r="T84" s="17"/>
      <c r="U84" s="17"/>
      <c r="V84" s="17"/>
      <c r="W84" s="17"/>
      <c r="X84" s="17"/>
      <c r="Y84" s="25"/>
      <c r="Z84" s="25"/>
      <c r="AA84" s="25"/>
    </row>
    <row r="85" spans="1:27" x14ac:dyDescent="0.4">
      <c r="A85" s="23" t="s">
        <v>353</v>
      </c>
      <c r="B85" s="24">
        <v>43152</v>
      </c>
      <c r="C85" s="17" t="s">
        <v>354</v>
      </c>
      <c r="D85" s="17" t="s">
        <v>355</v>
      </c>
      <c r="E85" s="26">
        <v>43158</v>
      </c>
      <c r="F85" s="17">
        <f>NETWORKDAYS(B85,E85,AD2:AD12)</f>
        <v>5</v>
      </c>
      <c r="G85" s="21" t="s">
        <v>55</v>
      </c>
      <c r="H85" s="17"/>
      <c r="I85" s="17"/>
      <c r="J85" s="17"/>
      <c r="K85" s="17"/>
      <c r="L85" s="17"/>
      <c r="M85" s="17"/>
      <c r="N85" s="17"/>
      <c r="O85" s="17"/>
      <c r="P85" s="17"/>
      <c r="Q85" s="17"/>
      <c r="R85" s="17"/>
      <c r="S85" s="17"/>
      <c r="T85" s="17"/>
      <c r="U85" s="17"/>
      <c r="V85" s="17"/>
      <c r="W85" s="17"/>
      <c r="X85" s="17"/>
      <c r="Y85" s="25"/>
      <c r="Z85" s="25"/>
      <c r="AA85" s="25"/>
    </row>
    <row r="86" spans="1:27" x14ac:dyDescent="0.4">
      <c r="A86" s="23" t="s">
        <v>69</v>
      </c>
      <c r="B86" s="26">
        <v>42984</v>
      </c>
      <c r="C86" s="23" t="s">
        <v>70</v>
      </c>
      <c r="D86" s="23" t="s">
        <v>63</v>
      </c>
      <c r="E86" s="26">
        <v>43159</v>
      </c>
      <c r="F86" s="17">
        <f>NETWORKDAYS(B86,E86,AD2:AD12)</f>
        <v>119</v>
      </c>
      <c r="G86" s="17"/>
      <c r="H86" s="21" t="s">
        <v>55</v>
      </c>
      <c r="I86" s="17"/>
      <c r="J86" s="17"/>
      <c r="K86" s="17"/>
      <c r="L86" s="17"/>
      <c r="M86" s="21" t="s">
        <v>55</v>
      </c>
      <c r="N86" s="21" t="s">
        <v>55</v>
      </c>
      <c r="O86" s="21" t="s">
        <v>55</v>
      </c>
      <c r="P86" s="17"/>
      <c r="Q86" s="17"/>
      <c r="R86" s="17"/>
      <c r="S86" s="17"/>
      <c r="T86" s="17"/>
      <c r="U86" s="17"/>
      <c r="V86" s="17"/>
      <c r="W86" s="17"/>
      <c r="X86" s="17"/>
      <c r="Y86" s="25"/>
      <c r="Z86" s="25"/>
      <c r="AA86" s="25"/>
    </row>
    <row r="87" spans="1:27" x14ac:dyDescent="0.4">
      <c r="A87" s="23" t="s">
        <v>186</v>
      </c>
      <c r="B87" s="26">
        <v>43053</v>
      </c>
      <c r="C87" s="23" t="s">
        <v>15</v>
      </c>
      <c r="D87" s="23" t="s">
        <v>16</v>
      </c>
      <c r="E87" s="26">
        <v>43159</v>
      </c>
      <c r="F87" s="17">
        <f>NETWORKDAYS(B87,E87,AD2:AD12)</f>
        <v>72</v>
      </c>
      <c r="G87" s="25"/>
      <c r="H87" s="21" t="s">
        <v>55</v>
      </c>
      <c r="I87" s="25"/>
      <c r="J87" s="25"/>
      <c r="K87" s="25"/>
      <c r="L87" s="25"/>
      <c r="M87" s="25"/>
      <c r="N87" s="21" t="s">
        <v>55</v>
      </c>
      <c r="O87" s="25"/>
      <c r="P87" s="25"/>
      <c r="Q87" s="25"/>
      <c r="R87" s="25"/>
      <c r="S87" s="25"/>
      <c r="T87" s="25"/>
      <c r="U87" s="25"/>
      <c r="V87" s="25"/>
      <c r="W87" s="25"/>
      <c r="X87" s="25"/>
      <c r="Y87" s="25"/>
      <c r="Z87" s="25"/>
      <c r="AA87" s="25"/>
    </row>
    <row r="88" spans="1:27" ht="27.75" x14ac:dyDescent="0.4">
      <c r="A88" s="23" t="s">
        <v>349</v>
      </c>
      <c r="B88" s="26">
        <v>43153</v>
      </c>
      <c r="C88" s="23" t="s">
        <v>350</v>
      </c>
      <c r="D88" s="23" t="s">
        <v>351</v>
      </c>
      <c r="E88" s="26">
        <v>43159</v>
      </c>
      <c r="F88" s="17">
        <f>NETWORKDAYS(B88,E88,AD2:AD12)</f>
        <v>5</v>
      </c>
      <c r="G88" s="21" t="s">
        <v>55</v>
      </c>
      <c r="H88" s="26"/>
      <c r="I88" s="26"/>
      <c r="J88" s="26"/>
      <c r="K88" s="25"/>
      <c r="L88" s="25"/>
      <c r="M88" s="25"/>
      <c r="N88" s="25"/>
      <c r="O88" s="25"/>
      <c r="P88" s="25"/>
      <c r="Q88" s="25"/>
      <c r="R88" s="25"/>
      <c r="S88" s="25"/>
      <c r="T88" s="25"/>
      <c r="U88" s="25"/>
      <c r="V88" s="25"/>
      <c r="W88" s="25"/>
      <c r="X88" s="25"/>
      <c r="Y88" s="25"/>
      <c r="Z88" s="25"/>
      <c r="AA88" s="25"/>
    </row>
    <row r="89" spans="1:27" x14ac:dyDescent="0.4">
      <c r="A89" s="23" t="s">
        <v>296</v>
      </c>
      <c r="B89" s="26">
        <v>43133</v>
      </c>
      <c r="C89" s="23" t="s">
        <v>83</v>
      </c>
      <c r="D89" s="23" t="s">
        <v>18</v>
      </c>
      <c r="E89" s="26">
        <v>43160</v>
      </c>
      <c r="F89" s="17">
        <f>NETWORKDAYS(B89,E89,AD2:AD12)</f>
        <v>19</v>
      </c>
      <c r="G89" s="21" t="s">
        <v>55</v>
      </c>
      <c r="H89" s="25"/>
      <c r="I89" s="25"/>
      <c r="J89" s="25"/>
      <c r="K89" s="25"/>
      <c r="L89" s="25"/>
      <c r="M89" s="25"/>
      <c r="N89" s="21" t="s">
        <v>55</v>
      </c>
      <c r="O89" s="21" t="s">
        <v>55</v>
      </c>
      <c r="P89" s="25"/>
      <c r="Q89" s="25"/>
      <c r="R89" s="25"/>
      <c r="S89" s="25"/>
      <c r="T89" s="25"/>
      <c r="U89" s="25"/>
      <c r="V89" s="25"/>
      <c r="W89" s="25"/>
      <c r="X89" s="25"/>
      <c r="Y89" s="25"/>
      <c r="Z89" s="25"/>
      <c r="AA89" s="25"/>
    </row>
    <row r="90" spans="1:27" x14ac:dyDescent="0.4">
      <c r="A90" s="23" t="s">
        <v>368</v>
      </c>
      <c r="B90" s="26">
        <v>43154</v>
      </c>
      <c r="C90" s="23" t="s">
        <v>369</v>
      </c>
      <c r="D90" s="23" t="s">
        <v>370</v>
      </c>
      <c r="E90" s="26">
        <v>43164</v>
      </c>
      <c r="F90" s="50">
        <f>NETWORKDAYS(B90,E90,AD2:AD12)</f>
        <v>7</v>
      </c>
      <c r="G90" s="25"/>
      <c r="H90" s="25"/>
      <c r="I90" s="57" t="s">
        <v>55</v>
      </c>
      <c r="J90" s="25"/>
      <c r="K90" s="25"/>
      <c r="L90" s="25"/>
      <c r="M90" s="25"/>
      <c r="N90" s="21" t="s">
        <v>55</v>
      </c>
      <c r="O90" s="25"/>
      <c r="P90" s="25"/>
      <c r="Q90" s="25"/>
      <c r="R90" s="25"/>
      <c r="S90" s="25"/>
      <c r="T90" s="25"/>
      <c r="U90" s="25"/>
      <c r="V90" s="25"/>
      <c r="W90" s="25"/>
      <c r="X90" s="25"/>
      <c r="Y90" s="25"/>
      <c r="Z90" s="25"/>
      <c r="AA90" s="25"/>
    </row>
    <row r="91" spans="1:27" ht="27.75" x14ac:dyDescent="0.4">
      <c r="A91" s="23" t="s">
        <v>391</v>
      </c>
      <c r="B91" s="26">
        <v>43164</v>
      </c>
      <c r="C91" s="23" t="s">
        <v>263</v>
      </c>
      <c r="D91" s="23" t="s">
        <v>151</v>
      </c>
      <c r="E91" s="26">
        <v>43167</v>
      </c>
      <c r="F91" s="50">
        <f>NETWORKDAYS(B91,E91,AD2:AD12)</f>
        <v>4</v>
      </c>
      <c r="G91" s="25"/>
      <c r="H91" s="57" t="s">
        <v>55</v>
      </c>
      <c r="I91" s="25"/>
      <c r="J91" s="25"/>
      <c r="K91" s="25"/>
      <c r="L91" s="25"/>
      <c r="M91" s="25"/>
      <c r="N91" s="25"/>
      <c r="O91" s="57" t="s">
        <v>55</v>
      </c>
      <c r="P91" s="25"/>
      <c r="Q91" s="25"/>
      <c r="R91" s="25"/>
      <c r="S91" s="25"/>
      <c r="T91" s="25"/>
      <c r="U91" s="25"/>
      <c r="V91" s="25"/>
      <c r="W91" s="25"/>
      <c r="X91" s="25"/>
      <c r="Y91" s="25"/>
      <c r="Z91" s="25"/>
      <c r="AA91" s="25"/>
    </row>
    <row r="92" spans="1:27" x14ac:dyDescent="0.4">
      <c r="A92" s="23" t="s">
        <v>308</v>
      </c>
      <c r="B92" s="26">
        <v>43138</v>
      </c>
      <c r="C92" s="23" t="s">
        <v>309</v>
      </c>
      <c r="D92" s="23" t="s">
        <v>310</v>
      </c>
      <c r="E92" s="26">
        <v>43168</v>
      </c>
      <c r="F92" s="50">
        <f>NETWORKDAYS(B92,E92,AD2:AD12)</f>
        <v>22</v>
      </c>
      <c r="G92" s="25"/>
      <c r="H92" s="25"/>
      <c r="I92" s="25"/>
      <c r="J92" s="25"/>
      <c r="K92" s="25"/>
      <c r="L92" s="25"/>
      <c r="M92" s="25"/>
      <c r="N92" s="25"/>
      <c r="O92" s="25"/>
      <c r="P92" s="25"/>
      <c r="Q92" s="25"/>
      <c r="R92" s="25"/>
      <c r="S92" s="25"/>
      <c r="T92" s="57" t="s">
        <v>55</v>
      </c>
      <c r="U92" s="25"/>
      <c r="V92" s="25"/>
      <c r="W92" s="25"/>
      <c r="X92" s="25"/>
      <c r="Y92" s="25"/>
      <c r="Z92" s="25"/>
      <c r="AA92" s="25"/>
    </row>
    <row r="93" spans="1:27" x14ac:dyDescent="0.4">
      <c r="A93" s="23" t="s">
        <v>312</v>
      </c>
      <c r="B93" s="26">
        <v>43138</v>
      </c>
      <c r="C93" s="23" t="s">
        <v>309</v>
      </c>
      <c r="D93" s="23" t="s">
        <v>310</v>
      </c>
      <c r="E93" s="26">
        <v>43168</v>
      </c>
      <c r="F93" s="50">
        <f>NETWORKDAYS(B93,E93,AD2:AD12)</f>
        <v>22</v>
      </c>
      <c r="G93" s="25"/>
      <c r="H93" s="25"/>
      <c r="I93" s="25"/>
      <c r="J93" s="25"/>
      <c r="K93" s="25"/>
      <c r="L93" s="25"/>
      <c r="M93" s="25"/>
      <c r="N93" s="25"/>
      <c r="O93" s="25"/>
      <c r="P93" s="25"/>
      <c r="Q93" s="25"/>
      <c r="R93" s="25"/>
      <c r="S93" s="25"/>
      <c r="T93" s="57" t="s">
        <v>55</v>
      </c>
      <c r="U93" s="25"/>
      <c r="V93" s="25"/>
      <c r="W93" s="25"/>
      <c r="X93" s="25"/>
      <c r="Y93" s="25"/>
      <c r="Z93" s="25"/>
      <c r="AA93" s="25"/>
    </row>
    <row r="94" spans="1:27" x14ac:dyDescent="0.4">
      <c r="A94" s="23" t="s">
        <v>325</v>
      </c>
      <c r="B94" s="26">
        <v>43140</v>
      </c>
      <c r="C94" s="23" t="s">
        <v>326</v>
      </c>
      <c r="D94" s="23" t="s">
        <v>57</v>
      </c>
      <c r="E94" s="26">
        <v>43173</v>
      </c>
      <c r="F94" s="50">
        <f>NETWORKDAYS(B94,E94,AD2:AD12)</f>
        <v>23</v>
      </c>
      <c r="G94" s="21" t="s">
        <v>55</v>
      </c>
      <c r="H94" s="25"/>
      <c r="I94" s="25"/>
      <c r="J94" s="25"/>
      <c r="K94" s="25"/>
      <c r="L94" s="25"/>
      <c r="M94" s="25"/>
      <c r="N94" s="25"/>
      <c r="O94" s="25"/>
      <c r="P94" s="25"/>
      <c r="Q94" s="25"/>
      <c r="R94" s="25"/>
      <c r="S94" s="25"/>
      <c r="T94" s="25"/>
      <c r="U94" s="25"/>
      <c r="V94" s="25"/>
      <c r="W94" s="25"/>
      <c r="X94" s="25"/>
      <c r="Y94" s="25"/>
      <c r="Z94" s="25"/>
      <c r="AA94" s="25"/>
    </row>
    <row r="95" spans="1:27" ht="27.75" x14ac:dyDescent="0.4">
      <c r="A95" s="23" t="s">
        <v>331</v>
      </c>
      <c r="B95" s="26">
        <v>43143</v>
      </c>
      <c r="C95" s="23" t="s">
        <v>332</v>
      </c>
      <c r="D95" s="23"/>
      <c r="E95" s="24">
        <v>43178</v>
      </c>
      <c r="F95" s="50">
        <f>NETWORKDAYS(B95,E95,AD2:AD12)</f>
        <v>25</v>
      </c>
      <c r="G95" s="25"/>
      <c r="H95" s="25"/>
      <c r="I95" s="25"/>
      <c r="J95" s="25"/>
      <c r="K95" s="25"/>
      <c r="L95" s="25"/>
      <c r="M95" s="25"/>
      <c r="N95" s="25"/>
      <c r="O95" s="25"/>
      <c r="P95" s="25"/>
      <c r="Q95" s="25"/>
      <c r="R95" s="25"/>
      <c r="S95" s="25"/>
      <c r="T95" s="57" t="s">
        <v>55</v>
      </c>
      <c r="U95" s="25"/>
      <c r="V95" s="25"/>
      <c r="W95" s="25"/>
      <c r="X95" s="25"/>
      <c r="Y95" s="25"/>
      <c r="Z95" s="25"/>
      <c r="AA95" s="25"/>
    </row>
    <row r="96" spans="1:27" x14ac:dyDescent="0.4">
      <c r="A96" s="23" t="s">
        <v>341</v>
      </c>
      <c r="B96" s="26">
        <v>43146</v>
      </c>
      <c r="C96" s="23" t="s">
        <v>342</v>
      </c>
      <c r="D96" s="23" t="s">
        <v>343</v>
      </c>
      <c r="E96" s="26">
        <v>43176</v>
      </c>
      <c r="F96" s="50">
        <f>NETWORKDAYS(B96,E96,AD2:AD12)</f>
        <v>21</v>
      </c>
      <c r="G96" s="25"/>
      <c r="H96" s="25"/>
      <c r="I96" s="25"/>
      <c r="J96" s="25"/>
      <c r="K96" s="25"/>
      <c r="L96" s="25"/>
      <c r="M96" s="25"/>
      <c r="N96" s="25"/>
      <c r="O96" s="25"/>
      <c r="P96" s="25"/>
      <c r="Q96" s="25"/>
      <c r="R96" s="25"/>
      <c r="S96" s="25"/>
      <c r="T96" s="57" t="s">
        <v>55</v>
      </c>
      <c r="U96" s="25"/>
      <c r="V96" s="25"/>
      <c r="W96" s="25"/>
      <c r="X96" s="25"/>
      <c r="Y96" s="25"/>
      <c r="Z96" s="25"/>
      <c r="AA96" s="25"/>
    </row>
    <row r="97" spans="1:27" x14ac:dyDescent="0.4">
      <c r="A97" s="17" t="s">
        <v>410</v>
      </c>
      <c r="B97" s="26">
        <v>43178</v>
      </c>
      <c r="C97" s="17" t="s">
        <v>454</v>
      </c>
      <c r="D97" s="17"/>
      <c r="E97" s="24">
        <v>43182</v>
      </c>
      <c r="F97" s="50">
        <f>NETWORKDAYS(B97,E97,AD2:AD12)</f>
        <v>5</v>
      </c>
      <c r="G97" s="25"/>
      <c r="H97" s="25"/>
      <c r="I97" s="25"/>
      <c r="J97" s="25"/>
      <c r="K97" s="25"/>
      <c r="L97" s="25"/>
      <c r="M97" s="25"/>
      <c r="N97" s="25"/>
      <c r="O97" s="25"/>
      <c r="P97" s="57" t="s">
        <v>55</v>
      </c>
      <c r="Q97" s="25"/>
      <c r="R97" s="25"/>
      <c r="S97" s="25"/>
      <c r="T97" s="25"/>
      <c r="U97" s="25"/>
      <c r="V97" s="25"/>
      <c r="W97" s="25"/>
      <c r="X97" s="25"/>
      <c r="Y97" s="25"/>
      <c r="Z97" s="25"/>
      <c r="AA97" s="25"/>
    </row>
    <row r="98" spans="1:27" x14ac:dyDescent="0.4">
      <c r="A98" s="23" t="s">
        <v>345</v>
      </c>
      <c r="B98" s="26">
        <v>43151</v>
      </c>
      <c r="C98" s="23" t="s">
        <v>346</v>
      </c>
      <c r="D98" s="23" t="s">
        <v>347</v>
      </c>
      <c r="E98" s="26">
        <v>43181</v>
      </c>
      <c r="F98" s="50">
        <f>NETWORKDAYS(B98,E98,AD2:AD12)</f>
        <v>23</v>
      </c>
      <c r="G98" s="25"/>
      <c r="H98" s="25"/>
      <c r="I98" s="25"/>
      <c r="J98" s="25"/>
      <c r="K98" s="25"/>
      <c r="L98" s="25"/>
      <c r="M98" s="25"/>
      <c r="N98" s="25"/>
      <c r="O98" s="25"/>
      <c r="P98" s="25"/>
      <c r="Q98" s="25"/>
      <c r="R98" s="25"/>
      <c r="S98" s="25"/>
      <c r="T98" s="57" t="s">
        <v>55</v>
      </c>
      <c r="U98" s="25"/>
      <c r="V98" s="25"/>
      <c r="W98" s="25"/>
      <c r="X98" s="25"/>
      <c r="Y98" s="25"/>
      <c r="Z98" s="25"/>
      <c r="AA98" s="25"/>
    </row>
    <row r="99" spans="1:27" x14ac:dyDescent="0.4">
      <c r="A99" s="23" t="s">
        <v>387</v>
      </c>
      <c r="B99" s="26">
        <v>43164</v>
      </c>
      <c r="C99" s="23" t="s">
        <v>388</v>
      </c>
      <c r="D99" s="23" t="s">
        <v>389</v>
      </c>
      <c r="E99" s="26">
        <v>43185</v>
      </c>
      <c r="F99" s="50">
        <f>NETWORKDAYS(B99,E99,AD2:AD12)</f>
        <v>16</v>
      </c>
      <c r="G99" s="25"/>
      <c r="H99" s="25"/>
      <c r="I99" s="25"/>
      <c r="J99" s="25"/>
      <c r="K99" s="25"/>
      <c r="L99" s="25"/>
      <c r="M99" s="25"/>
      <c r="N99" s="25"/>
      <c r="O99" s="25"/>
      <c r="P99" s="57" t="s">
        <v>55</v>
      </c>
      <c r="Q99" s="25"/>
      <c r="R99" s="25"/>
      <c r="S99" s="25"/>
      <c r="T99" s="25"/>
      <c r="U99" s="25"/>
      <c r="V99" s="25"/>
      <c r="W99" s="25"/>
      <c r="X99" s="25"/>
      <c r="Y99" s="25"/>
      <c r="Z99" s="25"/>
      <c r="AA99" s="25"/>
    </row>
    <row r="100" spans="1:27" x14ac:dyDescent="0.4">
      <c r="A100" s="23" t="s">
        <v>436</v>
      </c>
      <c r="B100" s="24">
        <v>43180</v>
      </c>
      <c r="C100" s="17" t="s">
        <v>437</v>
      </c>
      <c r="D100" s="17" t="s">
        <v>438</v>
      </c>
      <c r="E100" s="26">
        <v>43185</v>
      </c>
      <c r="F100" s="50">
        <f>NETWORKDAYS(B100,E100,AD2:AD12)</f>
        <v>4</v>
      </c>
      <c r="G100" s="25"/>
      <c r="H100" s="25"/>
      <c r="I100" s="25"/>
      <c r="J100" s="25"/>
      <c r="K100" s="25"/>
      <c r="L100" s="25"/>
      <c r="M100" s="25"/>
      <c r="N100" s="25"/>
      <c r="O100" s="25"/>
      <c r="P100" s="25"/>
      <c r="Q100" s="25"/>
      <c r="R100" s="25"/>
      <c r="S100" s="25"/>
      <c r="T100" s="25"/>
      <c r="U100" s="25"/>
      <c r="V100" s="25"/>
      <c r="W100" s="25"/>
      <c r="X100" s="57" t="s">
        <v>455</v>
      </c>
      <c r="Y100" s="25"/>
      <c r="Z100" s="25"/>
      <c r="AA100" s="25"/>
    </row>
    <row r="101" spans="1:27" ht="27.75" x14ac:dyDescent="0.4">
      <c r="A101" s="23" t="s">
        <v>292</v>
      </c>
      <c r="B101" s="26">
        <v>43137</v>
      </c>
      <c r="C101" s="23" t="s">
        <v>293</v>
      </c>
      <c r="D101" s="23" t="s">
        <v>294</v>
      </c>
      <c r="E101" s="26">
        <v>43186</v>
      </c>
      <c r="F101" s="50">
        <f>NETWORKDAYS(B101,E101,AD2:AD12)</f>
        <v>35</v>
      </c>
      <c r="G101" s="25"/>
      <c r="H101" s="25"/>
      <c r="I101" s="25"/>
      <c r="J101" s="25"/>
      <c r="K101" s="25"/>
      <c r="L101" s="25"/>
      <c r="M101" s="25"/>
      <c r="N101" s="25"/>
      <c r="O101" s="25"/>
      <c r="P101" s="57" t="s">
        <v>55</v>
      </c>
      <c r="Q101" s="25"/>
      <c r="R101" s="25"/>
      <c r="S101" s="25"/>
      <c r="T101" s="25"/>
      <c r="U101" s="25"/>
      <c r="V101" s="25"/>
      <c r="W101" s="25"/>
      <c r="X101" s="25"/>
      <c r="Y101" s="25"/>
      <c r="Z101" s="25"/>
      <c r="AA101" s="25"/>
    </row>
    <row r="102" spans="1:27" ht="27.75" x14ac:dyDescent="0.4">
      <c r="A102" s="23" t="s">
        <v>404</v>
      </c>
      <c r="B102" s="24">
        <v>43174</v>
      </c>
      <c r="C102" s="20" t="s">
        <v>405</v>
      </c>
      <c r="D102" s="24"/>
      <c r="E102" s="26">
        <v>43188</v>
      </c>
      <c r="F102" s="50">
        <f>NETWORKDAYS(B102,E102,AD2:AD12)</f>
        <v>11</v>
      </c>
      <c r="G102" s="57" t="s">
        <v>55</v>
      </c>
      <c r="H102" s="25"/>
      <c r="I102" s="25"/>
      <c r="J102" s="25"/>
      <c r="K102" s="25"/>
      <c r="L102" s="25"/>
      <c r="M102" s="25"/>
      <c r="N102" s="25"/>
      <c r="O102" s="25"/>
      <c r="P102" s="25"/>
      <c r="Q102" s="25"/>
      <c r="R102" s="25"/>
      <c r="S102" s="25"/>
      <c r="T102" s="25"/>
      <c r="U102" s="25"/>
      <c r="V102" s="25"/>
      <c r="W102" s="25"/>
      <c r="X102" s="25"/>
      <c r="Y102" s="25"/>
      <c r="Z102" s="25"/>
      <c r="AA102" s="25"/>
    </row>
    <row r="103" spans="1:27" ht="41.65" x14ac:dyDescent="0.4">
      <c r="A103" s="23" t="s">
        <v>412</v>
      </c>
      <c r="B103" s="26">
        <v>43178</v>
      </c>
      <c r="C103" s="20" t="s">
        <v>413</v>
      </c>
      <c r="D103" s="20" t="s">
        <v>414</v>
      </c>
      <c r="E103" s="26">
        <v>43188</v>
      </c>
      <c r="F103" s="50">
        <f>NETWORKDAYS(B103,E103,AD2:AD12)</f>
        <v>9</v>
      </c>
      <c r="G103" s="25"/>
      <c r="H103" s="25"/>
      <c r="I103" s="25"/>
      <c r="J103" s="25"/>
      <c r="K103" s="25"/>
      <c r="L103" s="25"/>
      <c r="M103" s="25"/>
      <c r="N103" s="25"/>
      <c r="O103" s="25"/>
      <c r="P103" s="57" t="s">
        <v>55</v>
      </c>
      <c r="Q103" s="25"/>
      <c r="R103" s="25"/>
      <c r="S103" s="25"/>
      <c r="T103" s="25"/>
      <c r="U103" s="25"/>
      <c r="V103" s="25"/>
      <c r="W103" s="25"/>
      <c r="X103" s="25"/>
      <c r="Y103" s="25"/>
      <c r="Z103" s="25"/>
      <c r="AA103" s="25"/>
    </row>
    <row r="104" spans="1:27" x14ac:dyDescent="0.4">
      <c r="A104" s="23" t="s">
        <v>401</v>
      </c>
      <c r="B104" s="24">
        <v>43173</v>
      </c>
      <c r="C104" s="17" t="s">
        <v>402</v>
      </c>
      <c r="D104" s="17"/>
      <c r="E104" s="26">
        <v>43188</v>
      </c>
      <c r="F104" s="50">
        <f>NETWORKDAYS(B104,E104,AD2:AD12)</f>
        <v>12</v>
      </c>
      <c r="G104" s="25"/>
      <c r="H104" s="57" t="s">
        <v>55</v>
      </c>
      <c r="I104" s="25"/>
      <c r="J104" s="25"/>
      <c r="K104" s="25"/>
      <c r="L104" s="25"/>
      <c r="M104" s="25"/>
      <c r="N104" s="25"/>
      <c r="O104" s="57" t="s">
        <v>55</v>
      </c>
      <c r="P104" s="25"/>
      <c r="Q104" s="25"/>
      <c r="R104" s="25"/>
      <c r="S104" s="25"/>
      <c r="T104" s="25"/>
      <c r="U104" s="25"/>
      <c r="V104" s="25"/>
      <c r="W104" s="25"/>
      <c r="X104" s="25"/>
      <c r="Y104" s="25"/>
      <c r="Z104" s="25"/>
      <c r="AA104" s="25"/>
    </row>
    <row r="105" spans="1:27" ht="27.75" x14ac:dyDescent="0.4">
      <c r="A105" s="23" t="s">
        <v>365</v>
      </c>
      <c r="B105" s="26">
        <v>43154</v>
      </c>
      <c r="C105" s="23" t="s">
        <v>366</v>
      </c>
      <c r="D105" s="23" t="s">
        <v>103</v>
      </c>
      <c r="E105" s="26">
        <v>43188</v>
      </c>
      <c r="F105" s="50">
        <f>NETWORKDAYS(B105,E105,AD2:AD12)</f>
        <v>25</v>
      </c>
      <c r="G105" s="25"/>
      <c r="H105" s="25"/>
      <c r="I105" s="25"/>
      <c r="J105" s="25"/>
      <c r="K105" s="25"/>
      <c r="L105" s="25"/>
      <c r="M105" s="25"/>
      <c r="N105" s="25"/>
      <c r="O105" s="25"/>
      <c r="P105" s="25"/>
      <c r="Q105" s="25"/>
      <c r="R105" s="25"/>
      <c r="S105" s="25"/>
      <c r="T105" s="57" t="s">
        <v>55</v>
      </c>
      <c r="U105" s="25"/>
      <c r="V105" s="25"/>
      <c r="W105" s="25"/>
      <c r="X105" s="25"/>
      <c r="Y105" s="25"/>
      <c r="Z105" s="25"/>
      <c r="AA105" s="25"/>
    </row>
    <row r="106" spans="1:27" x14ac:dyDescent="0.4">
      <c r="A106" s="23" t="s">
        <v>334</v>
      </c>
      <c r="B106" s="26">
        <v>43144</v>
      </c>
      <c r="C106" s="23" t="s">
        <v>335</v>
      </c>
      <c r="D106" s="23" t="s">
        <v>135</v>
      </c>
      <c r="E106" s="26">
        <v>43193</v>
      </c>
      <c r="F106" s="50">
        <f>NETWORKDAYS(B106,E106,AD2:AD12)</f>
        <v>35</v>
      </c>
      <c r="H106" s="61" t="s">
        <v>55</v>
      </c>
      <c r="O106" s="61" t="s">
        <v>55</v>
      </c>
    </row>
    <row r="107" spans="1:27" ht="41.65" x14ac:dyDescent="0.4">
      <c r="A107" s="23" t="s">
        <v>416</v>
      </c>
      <c r="B107" s="26">
        <v>43186</v>
      </c>
      <c r="C107" s="20" t="s">
        <v>413</v>
      </c>
      <c r="D107" s="20" t="s">
        <v>414</v>
      </c>
      <c r="E107" s="26">
        <v>43194</v>
      </c>
      <c r="F107" s="50">
        <f>NETWORKDAYS(B107,E107,AD2:AD12)</f>
        <v>7</v>
      </c>
      <c r="P107" s="61" t="s">
        <v>55</v>
      </c>
    </row>
    <row r="108" spans="1:27" x14ac:dyDescent="0.4">
      <c r="A108" s="23" t="s">
        <v>467</v>
      </c>
      <c r="B108" s="26">
        <v>43194</v>
      </c>
      <c r="C108" s="23" t="s">
        <v>468</v>
      </c>
      <c r="D108" s="23" t="s">
        <v>469</v>
      </c>
      <c r="E108" s="26">
        <v>43194</v>
      </c>
      <c r="F108" s="50">
        <f>NETWORKDAYS(B108,E108,AD2:AD12)</f>
        <v>1</v>
      </c>
      <c r="X108" s="1" t="s">
        <v>455</v>
      </c>
    </row>
    <row r="109" spans="1:27" x14ac:dyDescent="0.4">
      <c r="A109" s="23" t="s">
        <v>407</v>
      </c>
      <c r="B109" s="24">
        <v>43174</v>
      </c>
      <c r="C109" s="17" t="s">
        <v>408</v>
      </c>
      <c r="D109" s="23" t="s">
        <v>57</v>
      </c>
      <c r="E109" s="26">
        <v>43195</v>
      </c>
      <c r="F109" s="50">
        <f>NETWORKDAYS(B109,E109,AD2:AD12)</f>
        <v>16</v>
      </c>
      <c r="P109" s="61" t="s">
        <v>55</v>
      </c>
    </row>
    <row r="110" spans="1:27" x14ac:dyDescent="0.4">
      <c r="A110" s="17" t="s">
        <v>457</v>
      </c>
      <c r="B110" s="24">
        <v>43194</v>
      </c>
      <c r="C110" s="17" t="s">
        <v>458</v>
      </c>
      <c r="D110" s="17" t="s">
        <v>459</v>
      </c>
      <c r="E110" s="24">
        <v>43196</v>
      </c>
      <c r="F110" s="50">
        <f>NETWORKDAYS(B110,E110,AD2:AD12)</f>
        <v>3</v>
      </c>
      <c r="P110" s="61" t="s">
        <v>55</v>
      </c>
    </row>
    <row r="111" spans="1:27" x14ac:dyDescent="0.4">
      <c r="A111" s="23" t="s">
        <v>444</v>
      </c>
      <c r="B111" s="26">
        <v>43182</v>
      </c>
      <c r="C111" s="23" t="s">
        <v>15</v>
      </c>
      <c r="D111" s="23" t="s">
        <v>16</v>
      </c>
      <c r="E111" s="26">
        <v>43199</v>
      </c>
      <c r="F111" s="50">
        <f>NETWORKDAYS(B111,E111,AD2:AD12)</f>
        <v>12</v>
      </c>
      <c r="P111" s="61" t="s">
        <v>55</v>
      </c>
    </row>
    <row r="112" spans="1:27" x14ac:dyDescent="0.4">
      <c r="A112" s="23" t="s">
        <v>440</v>
      </c>
      <c r="B112" s="24">
        <v>43181</v>
      </c>
      <c r="C112" s="17" t="s">
        <v>441</v>
      </c>
      <c r="D112" s="17" t="s">
        <v>442</v>
      </c>
      <c r="E112" s="26">
        <v>43200</v>
      </c>
      <c r="F112" s="50">
        <f>NETWORKDAYS(B112,E112,AD2:AD12)</f>
        <v>14</v>
      </c>
      <c r="G112" s="17"/>
      <c r="R112" s="61" t="s">
        <v>55</v>
      </c>
    </row>
    <row r="113" spans="1:20" ht="41.65" x14ac:dyDescent="0.4">
      <c r="A113" s="23" t="s">
        <v>418</v>
      </c>
      <c r="B113" s="26">
        <v>43186</v>
      </c>
      <c r="C113" s="20" t="s">
        <v>413</v>
      </c>
      <c r="D113" s="20" t="s">
        <v>414</v>
      </c>
      <c r="E113" s="26">
        <v>43201</v>
      </c>
      <c r="F113" s="50">
        <f>NETWORKDAYS(B113,E113,AD2:AD12)</f>
        <v>12</v>
      </c>
      <c r="G113" s="17"/>
      <c r="P113" s="61" t="s">
        <v>55</v>
      </c>
    </row>
    <row r="114" spans="1:20" x14ac:dyDescent="0.4">
      <c r="A114" s="23" t="s">
        <v>432</v>
      </c>
      <c r="B114" s="24">
        <v>43186</v>
      </c>
      <c r="C114" s="17" t="s">
        <v>433</v>
      </c>
      <c r="D114" s="17" t="s">
        <v>434</v>
      </c>
      <c r="E114" s="26">
        <v>43201</v>
      </c>
      <c r="F114" s="50">
        <f>NETWORKDAYS(B114,E114,AD2:AD12)</f>
        <v>12</v>
      </c>
      <c r="G114" s="17"/>
      <c r="P114" s="61" t="s">
        <v>55</v>
      </c>
    </row>
    <row r="115" spans="1:20" x14ac:dyDescent="0.4">
      <c r="A115" s="23" t="s">
        <v>465</v>
      </c>
      <c r="B115" s="26">
        <v>43193</v>
      </c>
      <c r="C115" s="23" t="s">
        <v>238</v>
      </c>
      <c r="D115" s="23" t="s">
        <v>57</v>
      </c>
      <c r="E115" s="26">
        <v>43201</v>
      </c>
      <c r="F115" s="50">
        <f>NETWORKDAYS(B115,E115,AD2:AD12)</f>
        <v>7</v>
      </c>
      <c r="G115" s="17"/>
      <c r="P115" s="61" t="s">
        <v>55</v>
      </c>
    </row>
    <row r="116" spans="1:20" x14ac:dyDescent="0.4">
      <c r="A116" s="23" t="s">
        <v>393</v>
      </c>
      <c r="B116" s="26">
        <v>43168</v>
      </c>
      <c r="C116" s="23" t="s">
        <v>394</v>
      </c>
      <c r="D116" s="23" t="s">
        <v>395</v>
      </c>
      <c r="E116" s="26">
        <v>43201</v>
      </c>
      <c r="F116" s="50">
        <f>NETWORKDAYS(B116,E116,AD2:AD12)</f>
        <v>24</v>
      </c>
      <c r="T116" s="61" t="s">
        <v>55</v>
      </c>
    </row>
    <row r="117" spans="1:20" x14ac:dyDescent="0.4">
      <c r="A117" s="23" t="s">
        <v>158</v>
      </c>
      <c r="B117" s="26">
        <v>43040</v>
      </c>
      <c r="C117" s="23" t="s">
        <v>36</v>
      </c>
      <c r="D117" s="23" t="s">
        <v>26</v>
      </c>
      <c r="E117" s="26">
        <v>43202</v>
      </c>
      <c r="F117" s="50">
        <f>NETWORKDAYS(B117,E117,AD2:AD12)</f>
        <v>111</v>
      </c>
      <c r="H117" s="61" t="s">
        <v>55</v>
      </c>
      <c r="N117" s="61" t="s">
        <v>55</v>
      </c>
      <c r="O117" s="61" t="s">
        <v>55</v>
      </c>
    </row>
    <row r="118" spans="1:20" s="17" customFormat="1" x14ac:dyDescent="0.4">
      <c r="A118" s="23" t="s">
        <v>397</v>
      </c>
      <c r="B118" s="24">
        <v>43171</v>
      </c>
      <c r="C118" s="17" t="s">
        <v>398</v>
      </c>
      <c r="D118" s="17" t="s">
        <v>399</v>
      </c>
      <c r="E118" s="26">
        <v>43203</v>
      </c>
      <c r="F118" s="50">
        <f>NETWORKDAYS(B118,E118,AD2:AD12)</f>
        <v>25</v>
      </c>
      <c r="S118" s="21" t="s">
        <v>55</v>
      </c>
    </row>
    <row r="119" spans="1:20" ht="27.75" x14ac:dyDescent="0.4">
      <c r="A119" s="60" t="s">
        <v>477</v>
      </c>
      <c r="B119" s="26">
        <v>43196</v>
      </c>
      <c r="C119" s="60" t="s">
        <v>147</v>
      </c>
      <c r="D119" s="60" t="s">
        <v>103</v>
      </c>
      <c r="E119" s="26">
        <v>43206</v>
      </c>
      <c r="F119" s="50">
        <f>NETWORKDAYS(B119,E119,AD2:AD12)</f>
        <v>7</v>
      </c>
      <c r="P119" s="61" t="s">
        <v>55</v>
      </c>
    </row>
    <row r="120" spans="1:20" x14ac:dyDescent="0.4">
      <c r="A120" s="60" t="s">
        <v>490</v>
      </c>
      <c r="B120" s="26">
        <v>43200</v>
      </c>
      <c r="C120" s="23" t="s">
        <v>15</v>
      </c>
      <c r="D120" s="23" t="s">
        <v>16</v>
      </c>
      <c r="E120" s="26">
        <v>43207</v>
      </c>
      <c r="F120" s="50">
        <f>NETWORKDAYS(B120,E120,AD2:AD12)</f>
        <v>6</v>
      </c>
      <c r="G120" s="61" t="s">
        <v>55</v>
      </c>
    </row>
    <row r="121" spans="1:20" x14ac:dyDescent="0.4">
      <c r="A121" s="23" t="s">
        <v>446</v>
      </c>
      <c r="B121" s="26">
        <v>43186</v>
      </c>
      <c r="C121" s="23" t="s">
        <v>447</v>
      </c>
      <c r="D121" s="23" t="s">
        <v>286</v>
      </c>
      <c r="E121" s="26">
        <v>43207</v>
      </c>
      <c r="F121" s="50">
        <f>NETWORKDAYS(B121,E121,AD2:AD12)</f>
        <v>16</v>
      </c>
      <c r="H121" s="61" t="s">
        <v>55</v>
      </c>
      <c r="O121" s="61" t="s">
        <v>55</v>
      </c>
    </row>
    <row r="122" spans="1:20" ht="27.75" x14ac:dyDescent="0.4">
      <c r="A122" s="23" t="s">
        <v>420</v>
      </c>
      <c r="B122" s="26">
        <v>43178</v>
      </c>
      <c r="C122" s="20" t="s">
        <v>421</v>
      </c>
      <c r="D122" s="20" t="s">
        <v>422</v>
      </c>
      <c r="E122" s="26">
        <v>43208</v>
      </c>
      <c r="F122" s="50">
        <f>NETWORKDAYS(B122,E122,AD2:AD12)</f>
        <v>23</v>
      </c>
      <c r="T122" s="61" t="s">
        <v>55</v>
      </c>
    </row>
    <row r="123" spans="1:20" ht="27.75" x14ac:dyDescent="0.4">
      <c r="A123" s="23" t="s">
        <v>424</v>
      </c>
      <c r="B123" s="26">
        <v>43178</v>
      </c>
      <c r="C123" s="20" t="s">
        <v>421</v>
      </c>
      <c r="D123" s="20" t="s">
        <v>422</v>
      </c>
      <c r="E123" s="26">
        <v>43208</v>
      </c>
      <c r="F123" s="50">
        <f>NETWORKDAYS(B123,E123,AD2:AD12)</f>
        <v>23</v>
      </c>
      <c r="T123" s="61" t="s">
        <v>55</v>
      </c>
    </row>
    <row r="124" spans="1:20" ht="27.75" x14ac:dyDescent="0.4">
      <c r="A124" s="23" t="s">
        <v>426</v>
      </c>
      <c r="B124" s="26">
        <v>43178</v>
      </c>
      <c r="C124" s="20" t="s">
        <v>405</v>
      </c>
      <c r="D124" s="20"/>
      <c r="E124" s="26">
        <v>43208</v>
      </c>
      <c r="F124" s="50">
        <f>NETWORKDAYS(B124,E124,AD2:AD12)</f>
        <v>23</v>
      </c>
      <c r="T124" s="61" t="s">
        <v>55</v>
      </c>
    </row>
    <row r="125" spans="1:20" x14ac:dyDescent="0.4">
      <c r="A125" s="23" t="s">
        <v>449</v>
      </c>
      <c r="B125" s="26">
        <v>43186</v>
      </c>
      <c r="C125" s="23" t="s">
        <v>134</v>
      </c>
      <c r="D125" s="23" t="s">
        <v>135</v>
      </c>
      <c r="E125" s="26">
        <v>43213</v>
      </c>
      <c r="F125" s="50">
        <f>NETWORKDAYS(B125,E125,AD2:AD12)</f>
        <v>20</v>
      </c>
      <c r="H125" s="61" t="s">
        <v>55</v>
      </c>
      <c r="I125" s="61"/>
      <c r="J125" s="61"/>
      <c r="K125" s="61"/>
      <c r="L125" s="61"/>
      <c r="M125" s="61"/>
      <c r="N125" s="61" t="s">
        <v>55</v>
      </c>
      <c r="O125" s="61" t="s">
        <v>55</v>
      </c>
    </row>
    <row r="126" spans="1:20" x14ac:dyDescent="0.4">
      <c r="A126" s="23" t="s">
        <v>328</v>
      </c>
      <c r="B126" s="26">
        <v>43140</v>
      </c>
      <c r="C126" s="23" t="s">
        <v>329</v>
      </c>
      <c r="D126" s="23" t="s">
        <v>32</v>
      </c>
      <c r="E126" s="26">
        <v>43213</v>
      </c>
      <c r="F126" s="50">
        <f>NETWORKDAYS(B126,E126,AD2:AD12)</f>
        <v>51</v>
      </c>
      <c r="I126" s="61"/>
      <c r="J126" s="61"/>
      <c r="K126" s="61"/>
      <c r="L126" s="61"/>
      <c r="M126" s="61"/>
      <c r="N126" s="61" t="s">
        <v>55</v>
      </c>
      <c r="O126" s="61" t="s">
        <v>55</v>
      </c>
    </row>
    <row r="127" spans="1:20" x14ac:dyDescent="0.4">
      <c r="A127" s="60" t="s">
        <v>488</v>
      </c>
      <c r="B127" s="26">
        <v>43208</v>
      </c>
      <c r="C127" s="23" t="s">
        <v>15</v>
      </c>
      <c r="D127" s="23" t="s">
        <v>16</v>
      </c>
      <c r="E127" s="26">
        <v>43216</v>
      </c>
      <c r="F127" s="50">
        <f>NETWORKDAYS(B127,E127,AD2:AD12)</f>
        <v>7</v>
      </c>
      <c r="P127" s="61" t="s">
        <v>55</v>
      </c>
    </row>
    <row r="128" spans="1:20" s="48" customFormat="1" x14ac:dyDescent="0.4">
      <c r="A128" s="23" t="s">
        <v>382</v>
      </c>
      <c r="B128" s="26">
        <v>43164</v>
      </c>
      <c r="C128" s="49" t="s">
        <v>13</v>
      </c>
      <c r="D128" s="49"/>
      <c r="E128" s="62">
        <v>43188</v>
      </c>
      <c r="F128" s="50">
        <f>NETWORKDAYS(B128,E128,AD2:AD12)</f>
        <v>19</v>
      </c>
      <c r="H128" s="61" t="s">
        <v>55</v>
      </c>
      <c r="O128" s="61" t="s">
        <v>55</v>
      </c>
    </row>
    <row r="129" spans="1:16" ht="27.75" x14ac:dyDescent="0.4">
      <c r="A129" s="60" t="s">
        <v>475</v>
      </c>
      <c r="B129" s="26">
        <v>43196</v>
      </c>
      <c r="C129" s="60" t="s">
        <v>147</v>
      </c>
      <c r="D129" s="60" t="s">
        <v>103</v>
      </c>
      <c r="E129" s="26">
        <v>43223</v>
      </c>
      <c r="F129" s="50">
        <f>NETWORKDAYS(B129,E129,AD2:AD12)</f>
        <v>20</v>
      </c>
      <c r="H129" s="61" t="s">
        <v>55</v>
      </c>
      <c r="J129" s="61" t="s">
        <v>55</v>
      </c>
      <c r="N129" s="61" t="s">
        <v>55</v>
      </c>
      <c r="O129" s="61" t="s">
        <v>55</v>
      </c>
    </row>
    <row r="130" spans="1:16" x14ac:dyDescent="0.4">
      <c r="A130" s="17" t="s">
        <v>190</v>
      </c>
      <c r="B130" s="26">
        <v>43060</v>
      </c>
      <c r="C130" s="17" t="s">
        <v>191</v>
      </c>
      <c r="D130" s="17" t="s">
        <v>192</v>
      </c>
      <c r="E130" s="24">
        <v>43228</v>
      </c>
      <c r="F130" s="50">
        <f>NETWORKDAYS(B130,E130,AD2:AD12)</f>
        <v>116</v>
      </c>
      <c r="H130" s="61" t="s">
        <v>55</v>
      </c>
      <c r="M130" s="63" t="s">
        <v>55</v>
      </c>
      <c r="N130" s="63"/>
      <c r="O130" s="63" t="s">
        <v>564</v>
      </c>
    </row>
    <row r="131" spans="1:16" x14ac:dyDescent="0.4">
      <c r="A131" s="23" t="s">
        <v>492</v>
      </c>
      <c r="B131" s="26">
        <v>43207</v>
      </c>
      <c r="C131" s="23" t="s">
        <v>493</v>
      </c>
      <c r="D131" s="17" t="s">
        <v>494</v>
      </c>
      <c r="E131" s="26">
        <v>43229</v>
      </c>
      <c r="F131" s="50">
        <f>NETWORKDAYS(B131,E131,AD2:AD12)</f>
        <v>17</v>
      </c>
      <c r="G131" s="21" t="s">
        <v>55</v>
      </c>
      <c r="H131" s="61"/>
    </row>
    <row r="132" spans="1:16" x14ac:dyDescent="0.4">
      <c r="A132" s="23" t="s">
        <v>496</v>
      </c>
      <c r="B132" s="26">
        <v>43208</v>
      </c>
      <c r="C132" s="23" t="s">
        <v>497</v>
      </c>
      <c r="D132" s="23" t="s">
        <v>498</v>
      </c>
      <c r="E132" s="26">
        <v>43235</v>
      </c>
      <c r="F132" s="50">
        <f>NETWORKDAYS(B132,E132,AD2:AD12)</f>
        <v>20</v>
      </c>
      <c r="G132" s="21" t="s">
        <v>55</v>
      </c>
    </row>
    <row r="133" spans="1:16" x14ac:dyDescent="0.4">
      <c r="A133" s="23" t="s">
        <v>500</v>
      </c>
      <c r="B133" s="26">
        <v>43208</v>
      </c>
      <c r="C133" s="23" t="s">
        <v>303</v>
      </c>
      <c r="D133" s="23" t="s">
        <v>304</v>
      </c>
      <c r="E133" s="26">
        <v>43235</v>
      </c>
      <c r="F133" s="50">
        <f>NETWORKDAYS(B133,E133,AD2:AD12)</f>
        <v>20</v>
      </c>
      <c r="G133" s="17"/>
      <c r="H133" s="21" t="s">
        <v>55</v>
      </c>
      <c r="O133" s="21" t="s">
        <v>55</v>
      </c>
    </row>
    <row r="134" spans="1:16" x14ac:dyDescent="0.4">
      <c r="A134" s="23" t="s">
        <v>284</v>
      </c>
      <c r="B134" s="26">
        <v>43130</v>
      </c>
      <c r="C134" s="23" t="s">
        <v>285</v>
      </c>
      <c r="D134" s="23" t="s">
        <v>286</v>
      </c>
      <c r="E134" s="26">
        <v>43229</v>
      </c>
      <c r="F134" s="50">
        <f>NETWORKDAYS(B134,E134,AD2:AD12)</f>
        <v>71</v>
      </c>
      <c r="H134" s="21" t="s">
        <v>55</v>
      </c>
      <c r="O134" s="21" t="s">
        <v>55</v>
      </c>
    </row>
    <row r="135" spans="1:16" x14ac:dyDescent="0.4">
      <c r="A135" s="60" t="s">
        <v>479</v>
      </c>
      <c r="B135" s="26">
        <v>43196</v>
      </c>
      <c r="C135" s="23" t="s">
        <v>480</v>
      </c>
      <c r="D135" s="23" t="s">
        <v>17</v>
      </c>
      <c r="E135" s="26">
        <v>43223</v>
      </c>
      <c r="F135" s="50">
        <f>NETWORKDAYS(B135,E135,AD2:AD12)</f>
        <v>20</v>
      </c>
      <c r="H135" s="21" t="s">
        <v>55</v>
      </c>
      <c r="N135" s="21" t="s">
        <v>55</v>
      </c>
      <c r="O135" s="21" t="s">
        <v>55</v>
      </c>
    </row>
    <row r="136" spans="1:16" x14ac:dyDescent="0.4">
      <c r="A136" s="23" t="s">
        <v>428</v>
      </c>
      <c r="B136" s="26">
        <v>43178</v>
      </c>
      <c r="C136" s="20" t="s">
        <v>429</v>
      </c>
      <c r="D136" s="20" t="s">
        <v>430</v>
      </c>
      <c r="E136" s="26">
        <v>43237</v>
      </c>
      <c r="F136" s="50">
        <f>NETWORKDAYS(B136,E136,AD2:AD12)</f>
        <v>44</v>
      </c>
      <c r="H136" s="21" t="s">
        <v>55</v>
      </c>
      <c r="O136" s="21" t="s">
        <v>55</v>
      </c>
    </row>
    <row r="137" spans="1:16" x14ac:dyDescent="0.4">
      <c r="A137" s="17" t="s">
        <v>164</v>
      </c>
      <c r="B137" s="24">
        <v>43052</v>
      </c>
      <c r="C137" s="17" t="s">
        <v>36</v>
      </c>
      <c r="D137" s="17" t="s">
        <v>26</v>
      </c>
      <c r="E137" s="24">
        <v>43238</v>
      </c>
      <c r="F137" s="50">
        <f>NETWORKDAYS(B137,E137,AD2:AD12)</f>
        <v>130</v>
      </c>
      <c r="H137" s="61" t="s">
        <v>55</v>
      </c>
      <c r="J137" s="61" t="s">
        <v>55</v>
      </c>
      <c r="K137" s="61"/>
      <c r="L137" s="61" t="s">
        <v>55</v>
      </c>
      <c r="M137" s="61"/>
      <c r="N137" s="61"/>
      <c r="O137" s="61" t="s">
        <v>55</v>
      </c>
    </row>
    <row r="138" spans="1:16" x14ac:dyDescent="0.4">
      <c r="A138" s="17" t="s">
        <v>166</v>
      </c>
      <c r="B138" s="24">
        <v>43052</v>
      </c>
      <c r="C138" s="17" t="s">
        <v>36</v>
      </c>
      <c r="D138" s="17" t="s">
        <v>26</v>
      </c>
      <c r="E138" s="24">
        <v>43238</v>
      </c>
      <c r="F138" s="50">
        <f>NETWORKDAYS(B138,E138,AD2:AD12)</f>
        <v>130</v>
      </c>
      <c r="H138" s="61" t="s">
        <v>55</v>
      </c>
      <c r="J138" s="61" t="s">
        <v>55</v>
      </c>
      <c r="K138" s="61"/>
      <c r="L138" s="61" t="s">
        <v>55</v>
      </c>
      <c r="M138" s="61"/>
      <c r="N138" s="61"/>
      <c r="O138" s="61" t="s">
        <v>55</v>
      </c>
    </row>
    <row r="139" spans="1:16" x14ac:dyDescent="0.4">
      <c r="A139" s="23" t="s">
        <v>522</v>
      </c>
      <c r="B139" s="26">
        <v>43242</v>
      </c>
      <c r="C139" s="23" t="s">
        <v>29</v>
      </c>
      <c r="D139" s="23" t="s">
        <v>57</v>
      </c>
      <c r="E139" s="26">
        <v>43242</v>
      </c>
      <c r="F139" s="50">
        <f>NETWORKDAYS(B139,E139,AD2:AD12)</f>
        <v>1</v>
      </c>
      <c r="P139" s="61" t="s">
        <v>55</v>
      </c>
    </row>
    <row r="140" spans="1:16" x14ac:dyDescent="0.4">
      <c r="A140" s="23" t="s">
        <v>378</v>
      </c>
      <c r="B140" s="26">
        <v>43161</v>
      </c>
      <c r="C140" s="23" t="s">
        <v>36</v>
      </c>
      <c r="D140" s="17" t="s">
        <v>26</v>
      </c>
      <c r="E140" s="26">
        <v>43243</v>
      </c>
      <c r="F140" s="50">
        <f>NETWORKDAYS(B140,E140,AD2:AD12)</f>
        <v>59</v>
      </c>
      <c r="H140" s="61" t="s">
        <v>55</v>
      </c>
      <c r="O140" s="61" t="s">
        <v>55</v>
      </c>
    </row>
    <row r="141" spans="1:16" x14ac:dyDescent="0.4">
      <c r="A141" s="17" t="s">
        <v>502</v>
      </c>
      <c r="B141" s="24">
        <v>43210</v>
      </c>
      <c r="C141" s="17" t="s">
        <v>503</v>
      </c>
      <c r="D141" s="17" t="s">
        <v>565</v>
      </c>
      <c r="E141" s="24">
        <v>43243</v>
      </c>
      <c r="F141" s="50">
        <f>NETWORKDAYS(B141,E141,AD2:AD12)</f>
        <v>24</v>
      </c>
      <c r="P141" s="61" t="s">
        <v>55</v>
      </c>
    </row>
    <row r="142" spans="1:16" x14ac:dyDescent="0.4">
      <c r="A142" s="23" t="s">
        <v>512</v>
      </c>
      <c r="B142" s="26">
        <v>43234</v>
      </c>
      <c r="C142" s="23" t="s">
        <v>238</v>
      </c>
      <c r="D142" s="23" t="s">
        <v>57</v>
      </c>
      <c r="E142" s="26">
        <v>43249</v>
      </c>
      <c r="F142" s="50">
        <f>NETWORKDAYS(B142,E142,AD2:AD12)</f>
        <v>11</v>
      </c>
      <c r="P142" s="61" t="s">
        <v>55</v>
      </c>
    </row>
    <row r="143" spans="1:16" x14ac:dyDescent="0.4">
      <c r="A143" s="23" t="s">
        <v>530</v>
      </c>
      <c r="B143" s="26">
        <v>43251</v>
      </c>
      <c r="C143" s="23" t="s">
        <v>191</v>
      </c>
      <c r="D143" s="23" t="s">
        <v>192</v>
      </c>
      <c r="E143" s="26">
        <v>43255</v>
      </c>
      <c r="F143" s="50">
        <f t="shared" ref="F143" si="0">NETWORKDAYS(B143,E143,AD23:AD33)</f>
        <v>3</v>
      </c>
      <c r="G143" s="61" t="s">
        <v>55</v>
      </c>
    </row>
    <row r="144" spans="1:16" ht="27.75" x14ac:dyDescent="0.4">
      <c r="A144" s="60" t="s">
        <v>471</v>
      </c>
      <c r="B144" s="26">
        <v>43195</v>
      </c>
      <c r="C144" s="23" t="s">
        <v>472</v>
      </c>
      <c r="D144" s="23" t="s">
        <v>473</v>
      </c>
      <c r="E144" s="26">
        <v>43223</v>
      </c>
      <c r="F144" s="50">
        <f>NETWORKDAYS(B144,E144,AD2:AD12)</f>
        <v>21</v>
      </c>
      <c r="G144" s="61" t="s">
        <v>55</v>
      </c>
    </row>
    <row r="145" spans="1:18" x14ac:dyDescent="0.4">
      <c r="A145" s="23" t="s">
        <v>510</v>
      </c>
      <c r="B145" s="26">
        <v>43228</v>
      </c>
      <c r="C145" s="23" t="s">
        <v>329</v>
      </c>
      <c r="D145" s="23" t="s">
        <v>32</v>
      </c>
      <c r="E145" s="26">
        <v>43255</v>
      </c>
      <c r="F145" s="50">
        <f>NETWORKDAYS(B145,E145,AD2:AD12)</f>
        <v>19</v>
      </c>
      <c r="H145" s="61" t="s">
        <v>55</v>
      </c>
      <c r="N145" s="61" t="s">
        <v>55</v>
      </c>
      <c r="O145" s="61" t="s">
        <v>55</v>
      </c>
    </row>
    <row r="146" spans="1:18" x14ac:dyDescent="0.4">
      <c r="A146" s="23" t="s">
        <v>537</v>
      </c>
      <c r="B146" s="26">
        <v>43257</v>
      </c>
      <c r="C146" s="23" t="s">
        <v>538</v>
      </c>
      <c r="D146" s="23" t="s">
        <v>539</v>
      </c>
      <c r="E146" s="26">
        <v>43262</v>
      </c>
      <c r="F146" s="50">
        <f>NETWORKDAYS(B146,E146,AD2:AD12)</f>
        <v>4</v>
      </c>
      <c r="P146" s="61" t="s">
        <v>55</v>
      </c>
    </row>
    <row r="147" spans="1:18" x14ac:dyDescent="0.4">
      <c r="A147" s="23" t="s">
        <v>380</v>
      </c>
      <c r="B147" s="26">
        <v>43161</v>
      </c>
      <c r="C147" s="23" t="s">
        <v>303</v>
      </c>
      <c r="D147" s="23" t="s">
        <v>304</v>
      </c>
      <c r="E147" s="26">
        <v>43263</v>
      </c>
      <c r="F147" s="50">
        <f>NETWORKDAYS(B147,E147,AD2:AD12)</f>
        <v>72</v>
      </c>
      <c r="H147" s="61" t="s">
        <v>55</v>
      </c>
      <c r="O147" s="61" t="s">
        <v>55</v>
      </c>
    </row>
    <row r="148" spans="1:18" x14ac:dyDescent="0.4">
      <c r="A148" s="17" t="s">
        <v>528</v>
      </c>
      <c r="B148" s="26">
        <v>43251</v>
      </c>
      <c r="C148" s="17" t="s">
        <v>191</v>
      </c>
      <c r="D148" s="17" t="s">
        <v>192</v>
      </c>
      <c r="E148" s="24">
        <v>43266</v>
      </c>
      <c r="F148" s="50">
        <f>NETWORKDAYS(B148,E148,AD2:AD12)</f>
        <v>12</v>
      </c>
      <c r="G148" s="61" t="s">
        <v>55</v>
      </c>
    </row>
    <row r="149" spans="1:18" x14ac:dyDescent="0.4">
      <c r="A149" s="23" t="s">
        <v>534</v>
      </c>
      <c r="B149" s="26">
        <v>43256</v>
      </c>
      <c r="C149" s="23" t="s">
        <v>535</v>
      </c>
      <c r="D149" s="23" t="s">
        <v>16</v>
      </c>
      <c r="E149" s="26">
        <v>43269</v>
      </c>
      <c r="F149" s="50">
        <f>NETWORKDAYS(B149,E149,AD2:AD12)</f>
        <v>10</v>
      </c>
      <c r="H149" s="61" t="s">
        <v>55</v>
      </c>
      <c r="O149" s="61" t="s">
        <v>55</v>
      </c>
    </row>
    <row r="150" spans="1:18" ht="27.75" x14ac:dyDescent="0.4">
      <c r="A150" s="23" t="s">
        <v>560</v>
      </c>
      <c r="B150" s="24">
        <v>43271</v>
      </c>
      <c r="C150" s="23" t="s">
        <v>561</v>
      </c>
      <c r="D150" s="23" t="s">
        <v>562</v>
      </c>
      <c r="E150" s="26">
        <v>43272</v>
      </c>
      <c r="F150" s="50">
        <f>NETWORKDAYS(B150,E150,AD2:AD12)</f>
        <v>2</v>
      </c>
      <c r="P150" s="61" t="s">
        <v>55</v>
      </c>
    </row>
    <row r="151" spans="1:18" x14ac:dyDescent="0.4">
      <c r="A151" s="23" t="s">
        <v>162</v>
      </c>
      <c r="B151" s="26">
        <v>43052</v>
      </c>
      <c r="C151" s="23" t="s">
        <v>36</v>
      </c>
      <c r="D151" s="23" t="s">
        <v>26</v>
      </c>
      <c r="E151" s="26">
        <v>43277</v>
      </c>
      <c r="F151" s="50">
        <f>NETWORKDAYS(B151,E151,AD2:AD12)</f>
        <v>156</v>
      </c>
      <c r="H151" s="61" t="s">
        <v>55</v>
      </c>
      <c r="J151" s="61" t="s">
        <v>55</v>
      </c>
      <c r="N151" s="61" t="s">
        <v>55</v>
      </c>
      <c r="O151" s="61" t="s">
        <v>55</v>
      </c>
    </row>
    <row r="152" spans="1:18" x14ac:dyDescent="0.4">
      <c r="A152" s="23" t="s">
        <v>317</v>
      </c>
      <c r="B152" s="26">
        <v>43138</v>
      </c>
      <c r="C152" s="23" t="s">
        <v>315</v>
      </c>
      <c r="D152" s="23" t="s">
        <v>26</v>
      </c>
      <c r="E152" s="26">
        <v>43277</v>
      </c>
      <c r="F152" s="50">
        <f>NETWORKDAYS(B152,E152,AD2:AD12)</f>
        <v>98</v>
      </c>
      <c r="H152" s="61" t="s">
        <v>55</v>
      </c>
      <c r="J152" s="61" t="s">
        <v>55</v>
      </c>
      <c r="N152" s="61" t="s">
        <v>55</v>
      </c>
      <c r="O152" s="61" t="s">
        <v>55</v>
      </c>
    </row>
    <row r="153" spans="1:18" x14ac:dyDescent="0.4">
      <c r="A153" s="23" t="s">
        <v>556</v>
      </c>
      <c r="B153" s="24">
        <v>43271</v>
      </c>
      <c r="C153" s="17" t="s">
        <v>557</v>
      </c>
      <c r="D153" s="17" t="s">
        <v>558</v>
      </c>
      <c r="E153" s="26">
        <v>43277</v>
      </c>
      <c r="F153" s="50">
        <f>NETWORKDAYS(B153,E153,AD2:AD12)</f>
        <v>5</v>
      </c>
      <c r="R153" s="61" t="s">
        <v>55</v>
      </c>
    </row>
    <row r="154" spans="1:18" x14ac:dyDescent="0.4">
      <c r="A154" s="23" t="s">
        <v>506</v>
      </c>
      <c r="B154" s="26">
        <v>43221</v>
      </c>
      <c r="C154" s="23" t="s">
        <v>507</v>
      </c>
      <c r="D154" s="23" t="s">
        <v>508</v>
      </c>
      <c r="E154" s="26">
        <v>43277</v>
      </c>
      <c r="F154" s="50">
        <f>NETWORKDAYS(B154,E154,AD2:AD12)</f>
        <v>40</v>
      </c>
      <c r="P154" s="61" t="s">
        <v>55</v>
      </c>
    </row>
    <row r="155" spans="1:18" ht="27.75" x14ac:dyDescent="0.4">
      <c r="A155" s="23" t="s">
        <v>524</v>
      </c>
      <c r="B155" s="26">
        <v>43270</v>
      </c>
      <c r="C155" s="23" t="s">
        <v>525</v>
      </c>
      <c r="D155" s="23" t="s">
        <v>526</v>
      </c>
      <c r="E155" s="26">
        <v>43278</v>
      </c>
      <c r="F155" s="50">
        <f>NETWORKDAYS(B155,E155,AD2:AD12)</f>
        <v>7</v>
      </c>
      <c r="P155" s="61" t="s">
        <v>55</v>
      </c>
    </row>
    <row r="156" spans="1:18" ht="27.75" x14ac:dyDescent="0.4">
      <c r="A156" s="23" t="s">
        <v>532</v>
      </c>
      <c r="B156" s="26">
        <v>43255</v>
      </c>
      <c r="C156" s="23" t="s">
        <v>143</v>
      </c>
      <c r="D156" s="23" t="s">
        <v>144</v>
      </c>
      <c r="E156" s="26">
        <v>43279</v>
      </c>
      <c r="F156" s="50">
        <f>NETWORKDAYS(B156,E156,AD2:AD12)</f>
        <v>19</v>
      </c>
      <c r="I156" s="61" t="s">
        <v>55</v>
      </c>
      <c r="J156" s="61" t="s">
        <v>55</v>
      </c>
    </row>
  </sheetData>
  <pageMargins left="0.7" right="0.7" top="0.75" bottom="0.75" header="0.3" footer="0.3"/>
  <pageSetup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Intake</vt:lpstr>
      <vt:lpstr>Disposition</vt:lpstr>
    </vt:vector>
  </TitlesOfParts>
  <Company>White House Communications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Ricker, Monique T. EOP/USTR</dc:creator>
  <cp:lastModifiedBy>Ricker, Monique T. EOP/USTR</cp:lastModifiedBy>
  <cp:lastPrinted>2017-06-14T17:39:11Z</cp:lastPrinted>
  <dcterms:created xsi:type="dcterms:W3CDTF">2017-06-14T17:19:54Z</dcterms:created>
  <dcterms:modified xsi:type="dcterms:W3CDTF">2018-07-05T11:27:34Z</dcterms:modified>
</cp:coreProperties>
</file>