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er_m\Work Folders\Documents\FOIA\Website\2019 Proactive Disclosures\FOIA Logs\"/>
    </mc:Choice>
  </mc:AlternateContent>
  <bookViews>
    <workbookView xWindow="0" yWindow="0" windowWidth="15525" windowHeight="6015"/>
  </bookViews>
  <sheets>
    <sheet name="Intake" sheetId="1" r:id="rId1"/>
    <sheet name="Dispositio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8" i="2" l="1"/>
  <c r="F207" i="2"/>
  <c r="F206" i="2" l="1"/>
  <c r="F205" i="2"/>
  <c r="F204" i="2"/>
  <c r="F203" i="2"/>
  <c r="F202" i="2"/>
  <c r="F201" i="2"/>
  <c r="F200" i="2"/>
  <c r="F199" i="2"/>
  <c r="F198" i="2"/>
  <c r="F197" i="2" l="1"/>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l="1"/>
  <c r="F154" i="2"/>
  <c r="F153" i="2"/>
  <c r="F152" i="2"/>
  <c r="F151" i="2"/>
  <c r="F150" i="2"/>
  <c r="F149" i="2"/>
  <c r="F148" i="2"/>
  <c r="F147" i="2"/>
  <c r="F146" i="2"/>
  <c r="F145" i="2"/>
  <c r="F144" i="2"/>
  <c r="F142" i="2"/>
  <c r="F141" i="2"/>
  <c r="F140" i="2"/>
  <c r="F139" i="2"/>
  <c r="F138" i="2"/>
  <c r="F137" i="2"/>
  <c r="F136" i="2"/>
  <c r="F135" i="2"/>
  <c r="F134" i="2"/>
  <c r="F133" i="2"/>
  <c r="F132" i="2"/>
  <c r="F131" i="2"/>
  <c r="F143"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l="1"/>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l="1"/>
  <c r="F52" i="2"/>
  <c r="F51" i="2"/>
  <c r="F50" i="2"/>
  <c r="F49" i="2"/>
  <c r="F48" i="2" l="1"/>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alcChain>
</file>

<file path=xl/sharedStrings.xml><?xml version="1.0" encoding="utf-8"?>
<sst xmlns="http://schemas.openxmlformats.org/spreadsheetml/2006/main" count="1857" uniqueCount="665">
  <si>
    <t>FY Tracking Number</t>
  </si>
  <si>
    <t>Date Received</t>
  </si>
  <si>
    <t>Name of Requester</t>
  </si>
  <si>
    <t xml:space="preserve">Requester Organization Name </t>
  </si>
  <si>
    <t>Request Description</t>
  </si>
  <si>
    <t>Date Perfected</t>
  </si>
  <si>
    <t>Final Reply Date</t>
  </si>
  <si>
    <t>Cristina Stella</t>
  </si>
  <si>
    <t>Center for Food Safety (CFS)</t>
  </si>
  <si>
    <t>Ractopomine</t>
  </si>
  <si>
    <t>Knowledge Ecology International (KEI)</t>
  </si>
  <si>
    <t>Kathleen Casey</t>
  </si>
  <si>
    <t>Greenwire</t>
  </si>
  <si>
    <t>Michael Ravnitzky</t>
  </si>
  <si>
    <t>Russ Kick</t>
  </si>
  <si>
    <t>Lauren Dillon</t>
  </si>
  <si>
    <t>DNC</t>
  </si>
  <si>
    <t>ProPublica</t>
  </si>
  <si>
    <t>Politico</t>
  </si>
  <si>
    <t>Chad Bowman</t>
  </si>
  <si>
    <t>Levine Sullivan Koch &amp; Shulz LLP</t>
  </si>
  <si>
    <t>FY17-42</t>
  </si>
  <si>
    <t>all analyses, proposals, letters, or electronic communications set to or exchanged with representatives of the Republic of Peru by or formerly in the possession of David Weiner, Bennett Harman, Regina Vargo, Peter Allgeier or other USTR staff</t>
  </si>
  <si>
    <t>FY17-43</t>
  </si>
  <si>
    <t>all drafts of, or proposals relating to Chapter 10 of the U.S.-Peru TPA exchanged between the Government of Peru and the Government of the United States from January 1, 2004 through April 12, 2006</t>
  </si>
  <si>
    <t>MuckRock</t>
  </si>
  <si>
    <t>American Oversight</t>
  </si>
  <si>
    <t>Chelsea Rodriguez</t>
  </si>
  <si>
    <t>Wall Street Journal</t>
  </si>
  <si>
    <t>Ramzi Ebbini</t>
  </si>
  <si>
    <t>Raymond Taraila</t>
  </si>
  <si>
    <t>Ryan Shapiro</t>
  </si>
  <si>
    <t>Property of the People</t>
  </si>
  <si>
    <t>Protect Democracy Project</t>
  </si>
  <si>
    <t>Margaret Touchton</t>
  </si>
  <si>
    <t xml:space="preserve">Any and all records, from the period of September 1, 2016, to the present, related to WTO cancer resolution </t>
  </si>
  <si>
    <t>Sara Creighton</t>
  </si>
  <si>
    <t>N/A</t>
  </si>
  <si>
    <t>Freelance Reporter</t>
  </si>
  <si>
    <t>Date Received or Perfected or Clarification Requested</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</si>
  <si>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</si>
  <si>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</si>
  <si>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</si>
  <si>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</si>
  <si>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</si>
  <si>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</si>
  <si>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</si>
  <si>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</si>
  <si>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</si>
  <si>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</si>
  <si>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</si>
  <si>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</si>
  <si>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</si>
  <si>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</si>
  <si>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</si>
  <si>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</si>
  <si>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</si>
  <si>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DSCC</t>
  </si>
  <si>
    <t>Clare Cassedy</t>
  </si>
  <si>
    <t>Allison Murphy</t>
  </si>
  <si>
    <t>FY17-112</t>
  </si>
  <si>
    <t>Cathy Feingold</t>
  </si>
  <si>
    <t>AFL-CIO</t>
  </si>
  <si>
    <t>E&amp;E News</t>
  </si>
  <si>
    <t>Democratic National Committee</t>
  </si>
  <si>
    <t>Records related to the negotiation of the labor related provisions of the US-Central America Free Trade Agreement (CAFTA) and the AFL-CIO’s 2008 submission alleging violations of Article 16.2.1(a) of the CAFTA by the government of Guatemala</t>
  </si>
  <si>
    <t xml:space="preserve">Sarah Bily </t>
  </si>
  <si>
    <t>Winston &amp; Strawn LLP</t>
  </si>
  <si>
    <t>Records created between April 2010 and December 2016 that reference Dominion Minerals Corp. (DMC), including correspondence to/from DMC, U.S. Ambassadors to Panama about DMC, and/or Panamanian officials about DMC</t>
  </si>
  <si>
    <t>FY17-129</t>
  </si>
  <si>
    <t>David Ferris</t>
  </si>
  <si>
    <t>Communication records to and from Robert E. Lighthizer, Michael L. Beeman, Edward Gresser, Terrence J. McCartin, Jim Sanford, or Bradford Ward containing the term or otherwise referencing "solar"; "Suniva"; "SolarWorld"; or "SEIA" from April 26, 2017 to Sept. 6, 2017</t>
  </si>
  <si>
    <t>FY17-132</t>
  </si>
  <si>
    <t>Daniel Bladele</t>
  </si>
  <si>
    <t xml:space="preserve">Correspondence to/from USTR and Diane Black or her staff from January 2011 through present; correspondence to/from majority staff of the House Budget Committee from January 1, 2017 through present </t>
  </si>
  <si>
    <t>FY17-133</t>
  </si>
  <si>
    <t>Correspondence to/from USTR and Senator Ben Sasse from 2004 to the present</t>
  </si>
  <si>
    <t>FY17-134</t>
  </si>
  <si>
    <t>Correspondence to/from USTR staff and Uttam Dhillon from January 20, 2017 to present</t>
  </si>
  <si>
    <t>FY17-135</t>
  </si>
  <si>
    <t>Leora Smith/Derek Kravitz</t>
  </si>
  <si>
    <t>All records pertaining to ethics recusals or counseling memos issued between agency ethics officials and agency political appointees starting January 20, 2017</t>
  </si>
  <si>
    <t>FY17-136</t>
  </si>
  <si>
    <t>Megan Cassella</t>
  </si>
  <si>
    <t>Copies of U.S. Trade Representative Robert Lighthizer’s flight manifests and daily travel schedules from Jan. 20, 2017, to the present.</t>
  </si>
  <si>
    <t>FY17-137</t>
  </si>
  <si>
    <t>Alice Ross</t>
  </si>
  <si>
    <t>Documents relating to the meetings between Representative Robert E. Lighthizer and Secretary of State Liam Fox held in June and July 2017</t>
  </si>
  <si>
    <t>FY17-138</t>
  </si>
  <si>
    <t>Louise Radnofsky</t>
  </si>
  <si>
    <t xml:space="preserve">All travel approval documentation and related information for Robert Lighthizer, including but not limited to authorization rationales and receipts. </t>
  </si>
  <si>
    <t>FY17-139</t>
  </si>
  <si>
    <t>Ellen Iaones</t>
  </si>
  <si>
    <t>Daily Dot</t>
  </si>
  <si>
    <t>All documents related to Representative Robert Lighthizer’s air travel arrangements between May 11 and September 26, 2017</t>
  </si>
  <si>
    <t>FY17-140</t>
  </si>
  <si>
    <t>Steven Tsujisaka</t>
  </si>
  <si>
    <t>All emails sent to or received with [multiple] agency officials or representatives from January 20, 2017 to the date the search is conducted from email addresses  that do not end in “.gov”</t>
  </si>
  <si>
    <t>Backlog: 13052845</t>
  </si>
  <si>
    <t>Backlog: FY17-42</t>
  </si>
  <si>
    <t>Backlog FY17-43</t>
  </si>
  <si>
    <t>Backlog FY17-80</t>
  </si>
  <si>
    <t>Backlog FY17-126</t>
  </si>
  <si>
    <t>Unearthed/ Green Peace</t>
  </si>
  <si>
    <t>FY18-01</t>
  </si>
  <si>
    <t>Emily Cochrane</t>
  </si>
  <si>
    <t>NY Times</t>
  </si>
  <si>
    <t>Records of each usage of government-owned or private, non-commercial aircraft by a non-career official at the office since January 20, 2017. For each usage, please provide the aircraft manifest (including all passenger names), destinations, dates of use, purpose and cost of each trip.</t>
  </si>
  <si>
    <t>FY18-02</t>
  </si>
  <si>
    <t>Records related to the Trade Policy Staff Committee, including index of position papers, list of subcommittes and members, and meeting minutes during CY2017</t>
  </si>
  <si>
    <t>FY18-03</t>
  </si>
  <si>
    <t>Copy of the directory of members of the Trade Advisory Committee System</t>
  </si>
  <si>
    <t>FY18-04</t>
  </si>
  <si>
    <t>Amy Bell</t>
  </si>
  <si>
    <t>FOIA/Privacy Act request for records referencing the requester from January 1, 2010 to present</t>
  </si>
  <si>
    <t>FY18-05</t>
  </si>
  <si>
    <t>Copy of the most recent Out of Cycle Review (OCR) for Tajikistan, Pakistin and Colombia</t>
  </si>
  <si>
    <t>FY18-06</t>
  </si>
  <si>
    <t>All travel vouchers generated by or on behalf of Ambassador Robert Lighthizer, from May 15, 2017 to September 30, 2017. All requests for authorization for use of a government-owned or private, non-commercial aircraft generated by or on behalf of Ambassador Robert Lighthizer, from May 15, 2017 to September 30, 2017</t>
  </si>
  <si>
    <t>FY18-07</t>
  </si>
  <si>
    <t xml:space="preserve">Any correspondence, including electronic, to USTR from or on behalf of Matt Rosendale; email domain was @leg.mt.gov from Jan. 2011-Jan. 2017, and @csimt.gov from Jan. 2017-present.
</t>
  </si>
  <si>
    <t>FY18-08</t>
  </si>
  <si>
    <t xml:space="preserve">All e-mails (including attachments), faxes and letters exchanged between the (Acting) USTR, CoS, General Counsel, Special Advisor(s), Press and Deputy Press Secretary AND WH Cabinet Secretary between January 20, 2017 and March 31, 2017 </t>
  </si>
  <si>
    <t>FY18-09</t>
  </si>
  <si>
    <t>Ambassdor Lighthizer's calendar from May 11, 2017 through October 5, 2017</t>
  </si>
  <si>
    <t>FY18-10</t>
  </si>
  <si>
    <t xml:space="preserve">All e-mails (including attachments), faxes and letters exchanged between various USTR and White House officials between January 20, 2017 and March 31, 2017 </t>
  </si>
  <si>
    <t>FY18-11</t>
  </si>
  <si>
    <t>Jesse Franzblau</t>
  </si>
  <si>
    <t>Open the Government</t>
  </si>
  <si>
    <t>NAFTA Negotiating textual proposals and country objectives and Records produced following each NAFTA renegotiating round from July 1, 2017 to-date</t>
  </si>
  <si>
    <t>FY18-12</t>
  </si>
  <si>
    <t>Records on participants and consultants involved in the NAFTA negotiations from July 1, 2017 to-date</t>
  </si>
  <si>
    <t>FY18-13</t>
  </si>
  <si>
    <t>Justin Glawe</t>
  </si>
  <si>
    <t>Independent Journalist</t>
  </si>
  <si>
    <t>June 4, 2017 to present: A copy of the United States Trade Representative’s daily calendar.</t>
  </si>
  <si>
    <t>FY18-14</t>
  </si>
  <si>
    <t>Copies of Reports related to the 2017 Federal Employee Viewpoint survey</t>
  </si>
  <si>
    <t>FY18-15</t>
  </si>
  <si>
    <t>Becca Charen</t>
  </si>
  <si>
    <t>Any direct correspondence with or FOIA requests about Louis (“Lou”) Barletta or the staff or representatives of Louis Barletta, in his capacity as a United States Congressman, mayor, or as a private citizen (January 3, 2011 – present).</t>
  </si>
  <si>
    <t>FY18-16</t>
  </si>
  <si>
    <t>Anshuman Siripurapu</t>
  </si>
  <si>
    <t xml:space="preserve">Inside Washington Publishers </t>
  </si>
  <si>
    <t>Listing/index of position papers in Trade Policy Staff Committee (TPSC) from the calendar year 2017 to date, as well as the papers themselves; current listing of subcommittees under the TPSC framework; and minutes for the 2017 meetings of the TPSC; copy of the current directory of members of the Trade Policy Review Group subcommittees</t>
  </si>
  <si>
    <t>FY18-17</t>
  </si>
  <si>
    <t xml:space="preserve">Lawrence Carter </t>
  </si>
  <si>
    <t>Emails exchanged between Roger Wentzel, Samuel Rizzo, Julie Callahan, and/or Sharon Bomer Lauritsen and UK employees with the domain name @defra.gsi.gov.uk, including but not limited to Ceri Morgan, @dexeu.gov.uk, or @trade.gsi.gov.uk.  Timeframe for search if May 1, 2017 and August 31, 2017</t>
  </si>
  <si>
    <t>FY18-18</t>
  </si>
  <si>
    <t>Kathleen Casey &amp; Pat Dennis</t>
  </si>
  <si>
    <t>American Bridge</t>
  </si>
  <si>
    <t xml:space="preserve">Reimbursements submitted by Ambassador Lighthizer from May 2017 through October 2017 and office expenses from May 15, 2017, through October 23, 2017. </t>
  </si>
  <si>
    <t>FY18-19</t>
  </si>
  <si>
    <t>Ellen Ioanes</t>
  </si>
  <si>
    <t>All of Representative Lighthizer’s schedules, email correspondence with Peter Navarro, Chrystia Freeland, Ildefonso Guajardo, Steven Bannon, and Wilbur Ross, and all text message communications with Peter Navarro</t>
  </si>
  <si>
    <t>FY18-20</t>
  </si>
  <si>
    <t>Any direct correspondence between your agency and Todd Rokita (full name Theodore Edward Rokita) between, January 2000- present</t>
  </si>
  <si>
    <t>FY18-21</t>
  </si>
  <si>
    <t>All calendar entries for Amb. Lighthizer, John Melle, Stephen Vaughn, and Jamieson Greer from January 20, 2017 to November 1, 2017</t>
  </si>
  <si>
    <t>FY18-22</t>
  </si>
  <si>
    <t>All communications between the Office of Public and Media Affairs and anyone affiliated with Breitbart News from January 20, 2017 to November 1, 2017</t>
  </si>
  <si>
    <t>FY18-23</t>
  </si>
  <si>
    <t>All communications between any political appointee or SES staff and SOH Paul Ryan, Senator Mitch McConnell, Senator Orrin Hatch or Congressman Kevin Brady from January 20, 2017 to November 1, 2017</t>
  </si>
  <si>
    <t>FY18-24</t>
  </si>
  <si>
    <t>All communications between any political appointee or SES staff and any State Government regarding NAFTA from January 20, 2017 to November 1, 2017</t>
  </si>
  <si>
    <t>FY18-25</t>
  </si>
  <si>
    <t>All communications between any political appointee or SES staff and various companies from January 20, 2017 to November 1, 2017</t>
  </si>
  <si>
    <t>FY18-26</t>
  </si>
  <si>
    <t>Any talking points prepared by USTR related to NAFTA from January 20, 2017 to November 1, 2017</t>
  </si>
  <si>
    <t>FY18-27</t>
  </si>
  <si>
    <t>Any communications among any political appointee or SES staff addressing NAFTA-related statements made by the President from January 20, 2017 to November 1, 2017</t>
  </si>
  <si>
    <t>FY18-28</t>
  </si>
  <si>
    <t>All emails exchanged between Amb. Lighthizer, John Melle, Stephen Vaughn, or anyone acting on their behalf and Chrystia Freeland, Steve Verheul, Ildefonso Guajardo Villarreal or Kenneth Smith Ramos from January 20, 2017 to November 1, 2017</t>
  </si>
  <si>
    <t>FY18-29</t>
  </si>
  <si>
    <t>All records and communutions RE: any actual or projected expenditures for renovations of PAS office suites from January 20, 2017 to November 1, 2017</t>
  </si>
  <si>
    <t>FY18-30</t>
  </si>
  <si>
    <t>Muira McCammon</t>
  </si>
  <si>
    <t>Copies of all tweets deleted by the U.S. Trade Representative (on both @USTradeRep ‏and @USTradeRep44) from June 2009 to the present, including any tweets sent out on Twitter that were deleted or kept in draft form, as well as copies of correspondence regarding the drafting and deletion of these tweets.</t>
  </si>
  <si>
    <t>FY18-31</t>
  </si>
  <si>
    <t xml:space="preserve">William S. Mauldin </t>
  </si>
  <si>
    <t>Calendars from January 20, 2017 through November 8, 2017 for Ambassador Lighthizer, Stephen Vaughn, Jamieson Greer, Payne Griffin, Pamela Marcus, Tim Reif, John Melle, and Ed Gresser; materials shared at meetings involving eight officials; correspondence to/from Ambassador Lighthizer or Stephen Vaughn and various organizations and individuals</t>
  </si>
  <si>
    <t>FY18-32</t>
  </si>
  <si>
    <t>Kevin Schmidt</t>
  </si>
  <si>
    <t>foiaadvisor.com</t>
  </si>
  <si>
    <t>All emails to/from/amongst Robert E. Lighthizer, Jamieson L. Greer, G. Payne Griffin, Pamela A. Marcus between April 10, 2017 to April 28, 2017 RE: Boeing and Bombardier ITC case 100- To 150 -Seat Large Civil Aircraft From Canada</t>
  </si>
  <si>
    <t>FY18-33</t>
  </si>
  <si>
    <t>All e-mails (including attachments), faxes and letters exchanged between Emily Davis, Payne Griffin, Robert Lighthizer, Maria Pagan, Stephen Vaughn, Jamieson Greer, Yecheil David Feit or Timothy Reif and John.K.Mashburn@who.eop.gov between January 20, 2017 and March 31, 2017.</t>
  </si>
  <si>
    <t>FY18-34</t>
  </si>
  <si>
    <t>Correspondence with Senator Dean Heller between April 2012 and today</t>
  </si>
  <si>
    <t>FY18-35</t>
  </si>
  <si>
    <t>Deepak Patel</t>
  </si>
  <si>
    <t>Indian Express</t>
  </si>
  <si>
    <t>ADAMED petition requesting that India’s benefits under the GSP be suspended/withdrawn in light of India’s failure to provide equitable and reasonable access to its market for medical devices; correspondence to/from USTR and the Indian government and to/from USTR and ADVAMED</t>
  </si>
  <si>
    <t>FY18-36</t>
  </si>
  <si>
    <t>Michael Copley</t>
  </si>
  <si>
    <t>S&amp;P Global Market Intelligence</t>
  </si>
  <si>
    <t>Reports, memos and correspondence sent to/from Stephen Vaughn between Jan. 20, 2017, and Nov. 21, 2017, RE: U.S./global solar markets and Section 201 trade case filed by SolarWorld Americas Inc. and Suniva Inc.; meetings notes and attendee lists for solar meetings on Feb. 17, Feb. 22, March 7, March 30, April 24 and April 26</t>
  </si>
  <si>
    <t>FY18-37</t>
  </si>
  <si>
    <t>Kyla Mandel</t>
  </si>
  <si>
    <t>Records related to meetings between Stephen Vaughn and the following individuals/companies on May 5, 2017: Adina Adler from Shell, Brian Johnson and another individual from the API, BP representative Lauren Cafipo, and ConocoPhillips representative</t>
  </si>
  <si>
    <t>FY18-38</t>
  </si>
  <si>
    <t>Records related to meetings (2/28, 3/2, 3/28/17) with Stephen Vaughn about the Keystone Pipeline</t>
  </si>
  <si>
    <t>FY18-39</t>
  </si>
  <si>
    <t>Records related to meetings (2/16, 3/8, 5/1/17) between Stephen Vaughn and various UK officials</t>
  </si>
  <si>
    <t>FY18-40</t>
  </si>
  <si>
    <t>Therese Tetzel</t>
  </si>
  <si>
    <t>Records related to sexual harassment cases</t>
  </si>
  <si>
    <t>FY18-41</t>
  </si>
  <si>
    <t>Minutes of meetings, planning materials and any materials distributed at meetings between Ambassador Lighthizer and Jared Kushner on June 28, July 10, October 6 and October 24 and between Amb. L. and Peter Navarro on July 27, August 12, August 28, September 12, September 28, 2017 and October 18th</t>
  </si>
  <si>
    <t>FY18-42</t>
  </si>
  <si>
    <t>Pooja Chaudhuri</t>
  </si>
  <si>
    <t>Update to FY17-56, i.e. records identifying political appointees and changes to staff since April 13, 2017</t>
  </si>
  <si>
    <t>FY18-43</t>
  </si>
  <si>
    <t>All emails to/from/among Robert E. Lighthizer, Jamieson L. Greer, G. Payne Griffin, Pamela A. Marcus from September 11, 2017 to September 27, 2017 RE: Boeing and Bombardier ITC case 100- To 150 -Seat Large Civil Aircraft From Canada</t>
  </si>
  <si>
    <t>FY18-44</t>
  </si>
  <si>
    <t>Christopher Jackson's address-book entry for the House Freedom Caucus</t>
  </si>
  <si>
    <t>FY18-45</t>
  </si>
  <si>
    <t>Courtney McRae</t>
  </si>
  <si>
    <t>COGENCY GLOBAL INC.</t>
  </si>
  <si>
    <t xml:space="preserve">The Written and Oral Third Party Submissions of the US and the US Third Party Replies to Questions before the Dispute Settlement Body at the WTO in India — Patent Protection for Pharmaceutical and Agricultural Chemical Products, WT/DS79. </t>
  </si>
  <si>
    <t>FY18-46</t>
  </si>
  <si>
    <t>Charles Benoit</t>
  </si>
  <si>
    <t>Law Office of Charles Benoit</t>
  </si>
  <si>
    <t>Documents and correspondence relating to the Canada - United States Memorandum of Understanding on Provincial Beer Marketing Practices (“MOU”) (September 28, 1993) GATT Document DS17/R</t>
  </si>
  <si>
    <t>FY18-47</t>
  </si>
  <si>
    <t>Marty George</t>
  </si>
  <si>
    <t xml:space="preserve">Correspondence from Congressman Michael Grimm between January 3, 2013 – January 5, 2015.   </t>
  </si>
  <si>
    <t>FY18-48</t>
  </si>
  <si>
    <t>Crista Marshall</t>
  </si>
  <si>
    <t xml:space="preserve">All emails between the domain mayerbrown.com, suniva.com and spsheasolar@gmail.com and officials with domain @ustr.eop.gov on December 5, 6 and December 7, 2017. </t>
  </si>
  <si>
    <t>FY18-49</t>
  </si>
  <si>
    <t>Crrespondence between USTR and North Dakota State Senator Tom Campbell from January 1987 to present</t>
  </si>
  <si>
    <t>FY18-50</t>
  </si>
  <si>
    <t>Stephanie E. Bream</t>
  </si>
  <si>
    <t>James &amp; Hoffman P.C.</t>
  </si>
  <si>
    <t>Copies of all position descriptions for USTR employees who are classified in General Schedule occupational series GS-080 from the years 2000-2017.</t>
  </si>
  <si>
    <t>FY18-51</t>
  </si>
  <si>
    <t>Carlos Matti</t>
  </si>
  <si>
    <t xml:space="preserve">Correspondence between USTR and Congresswoman Martha McSally between January 1, 2015 and December 27, 2017 </t>
  </si>
  <si>
    <t>Exemption 3 Statute</t>
  </si>
  <si>
    <t>All Records Referred to Another Agency</t>
  </si>
  <si>
    <t>Improper FOIA Request for Other Reasons</t>
  </si>
  <si>
    <t>Not Agency Record</t>
  </si>
  <si>
    <t>Duplicate Request</t>
  </si>
  <si>
    <t>FY18 Federal Holidays</t>
  </si>
  <si>
    <t>X-Public</t>
  </si>
  <si>
    <t>Levine, Sullivan et al</t>
  </si>
  <si>
    <t>FY18 FOIA LOG</t>
  </si>
  <si>
    <t>FY18-52</t>
  </si>
  <si>
    <t>David Lynch</t>
  </si>
  <si>
    <t>Washington Post</t>
  </si>
  <si>
    <t>Copy of the daily schedule for US Trade Representative Robert Lighthizer for the period October 1, 2017 through December 31, 2017; Call log between May 15, 2017 through December 31, 2017</t>
  </si>
  <si>
    <t>FY18-53</t>
  </si>
  <si>
    <t xml:space="preserve">Copies of U.S. Trade Representative Robert Lighthizer’s daily schedules, including meetings, events and phone calls, from Nov. 1, 2017, to the present. </t>
  </si>
  <si>
    <t>FY18-54</t>
  </si>
  <si>
    <t>FY18-55</t>
  </si>
  <si>
    <t>David Snyder</t>
  </si>
  <si>
    <t>First Amendment Coalition</t>
  </si>
  <si>
    <t>Internal and external communications with NARA RE: USTR's use of encryption apps and related USTR policies</t>
  </si>
  <si>
    <t>FY18-56</t>
  </si>
  <si>
    <t>FOIA request log covering 2017, which includes a field showing the subject of each request and a field for the final disposition.</t>
  </si>
  <si>
    <t>FY18-57</t>
  </si>
  <si>
    <t>Liz Charboneau &amp; Pat Dennis</t>
  </si>
  <si>
    <t>Copies of a contracts and modifications made with Proxy Personnel LLC, signed on September 29, 2017 and modified November 27, 2017 and January 3, 2018; contract negotiation records from September 27, 2017 through January 3, 2018.</t>
  </si>
  <si>
    <t>FY18-58</t>
  </si>
  <si>
    <t>Copies of the USTR employee viewpoint survey and responses to the survey conducted in 2017 and/or early 2018</t>
  </si>
  <si>
    <t>FY18-59</t>
  </si>
  <si>
    <t>Matt Walsh</t>
  </si>
  <si>
    <t>Correspondence between staff in the USTR Office of Congressional Affairs and staff of US Representative Jason Lewis of Minnesota from January 3, 2017, to the present.</t>
  </si>
  <si>
    <t>FY18-60</t>
  </si>
  <si>
    <t>Cerissa Cafasso</t>
  </si>
  <si>
    <t>Copies of Standard Form 61 (oath of office) and ethics pledges signed by all political appointees between January 20, 2017 and January 23, 2018</t>
  </si>
  <si>
    <t>FY18-61</t>
  </si>
  <si>
    <t>Professor Jane K. Winn</t>
  </si>
  <si>
    <t>University of Washington</t>
  </si>
  <si>
    <t xml:space="preserve">Most recent complete draft/portions or summary of terms of the proposed Environmental Goods Agreement (EGA) provided to a representative of a foreign government or organization in connection with the negotiations </t>
  </si>
  <si>
    <t>FY18-62</t>
  </si>
  <si>
    <t>Correspondence between USTR's Brad Ward and Mark Cowan or Bernie Merritt, Potomac International Partners Inc. (June 12, 2017 - Jan. 25, 2018); Correspondence between Brad Ward and John Smirnow (May 29, 2017 - Jan. 25, 2018); and Brad Ward’s records that refer to Mr. Cowan, Mr. Merritt, Mr. Smirnow, Hanwha Q CELLS Co. Ltd., Hanwha Q CELLS America Inc., Hanwha Group or South Korea and Section 201, imported solar cells, and panels made from crystalline silicon  (May 29, 2017, - Jan. 25, 2018)</t>
  </si>
  <si>
    <t>FY18-63</t>
  </si>
  <si>
    <t>Correspondence between USTR's Brad Ward and Courtney Taylor, Brant Imperatore, King Mueller, Greg McIlvaine, Patrick Ottenhoff, or Porter Byers of Cypress Group DC and Brad Ward’s records that refer to the aforementioned individuals or SunPower Corp. between Aug. 7, 2017 and Jan. 26, 2018</t>
  </si>
  <si>
    <t>FY18-64</t>
  </si>
  <si>
    <t>Shaan Gajria</t>
  </si>
  <si>
    <t>Any FOIA requests filed Janiaru 2016 to present regarding Senator Sherrod Brown and any responsive documents released in response to the FOIA</t>
  </si>
  <si>
    <t>FY18-65</t>
  </si>
  <si>
    <t>Justin Fisk</t>
  </si>
  <si>
    <t>Public Citizen</t>
  </si>
  <si>
    <t>All documents, draft or otherwise, that were exchanged between USTR and the Republic of Korea government between June 4, 2006, and March 13, 2007, as part of the negotiation of the United States-Korea Free Trade Agreement (KORUS FTA).</t>
  </si>
  <si>
    <t>FY18-66</t>
  </si>
  <si>
    <t>Correspondence between USTR employees' Jamieson Greer, G. Payne Griffin, Pamela Marcus, Stephen Vaughn, Edward Gresser, Juan Millan, Timothy Reif and various Exxon executives from January 1, 2017 to January 30, 2018</t>
  </si>
  <si>
    <t>FY18-67</t>
  </si>
  <si>
    <t>Correspondence between USTR employees' Jamieson Greer, G. Payne Griffin, Pamela Marcus, Stephen Vaughn, Edward Gresser, Juan Millan, Timothy Reif and various Chevron executives from January 1, 2017 to January 30, 2018</t>
  </si>
  <si>
    <t>FY18-68</t>
  </si>
  <si>
    <t>Matt Kasper</t>
  </si>
  <si>
    <t>Energy and Policy Institute</t>
  </si>
  <si>
    <t>Internal/external communications with various USTR employees about safeguard tariffs on imported solar cells since October 25, 2017; internal/external analysis, reports, research papers, memos reviewed and/or authored by representatives of the Office of Policy Coordination and Trade Policy Staff Committee</t>
  </si>
  <si>
    <t>FY18-69</t>
  </si>
  <si>
    <t>Ambassdor Lighthizer's calendar from January 1, 2018 to present</t>
  </si>
  <si>
    <t>FY18-70</t>
  </si>
  <si>
    <t>Megan Wilson</t>
  </si>
  <si>
    <t>The Hill</t>
  </si>
  <si>
    <t xml:space="preserve">All communications between members of Congress and their staff with USTR between Aug. 1, 2017 and Feb. 1, 2018. </t>
  </si>
  <si>
    <t>FY18-71</t>
  </si>
  <si>
    <t>Emma Merchant</t>
  </si>
  <si>
    <t>Greentech Media</t>
  </si>
  <si>
    <t>All emails and attachments containing “Section 201,” “solar modules,” “solar cells,” “Suniva,” or “SolarWorld” sent to/from ARL, Jamieson, Ed Gresser, Brad, and Greg Walters between April 26, 2017 and January 22, 2018.</t>
  </si>
  <si>
    <t>FY18-72</t>
  </si>
  <si>
    <t>Stephen Vaughn's calendar from January 29, 2018 through February 2, 2018</t>
  </si>
  <si>
    <t>FY18-73</t>
  </si>
  <si>
    <t>Sarah Kuranda</t>
  </si>
  <si>
    <t>The Information</t>
  </si>
  <si>
    <t>Documents referencing the "Softbank" or the "Vision Fund"</t>
  </si>
  <si>
    <t>FY18-74</t>
  </si>
  <si>
    <t>Documents referencing the “Taiwan Semiconductor Manufacturing Company" or the “TSMC"</t>
  </si>
  <si>
    <t>FY18-75</t>
  </si>
  <si>
    <t>Daniel McGrath</t>
  </si>
  <si>
    <t>See FY18-21, November 2, 2017 through February 8, 2018 (Calendars)</t>
  </si>
  <si>
    <t>FY18-76</t>
  </si>
  <si>
    <t>See FY18-23, November 2, 2017 through February 8, 2018 (Congress)</t>
  </si>
  <si>
    <t>FY18-77</t>
  </si>
  <si>
    <t>See FY18-24, November 2, 2017 through February 8, 2018 (States)</t>
  </si>
  <si>
    <t>FY18-78</t>
  </si>
  <si>
    <t>See FY18-25, November 2, 2017 through February 8, 2018 (Companies)</t>
  </si>
  <si>
    <t>FY18-79</t>
  </si>
  <si>
    <t>See FY18-28, November 2, 2017 through February 8, 2018 (NAFTA leaders)</t>
  </si>
  <si>
    <t>FY18-80</t>
  </si>
  <si>
    <t>John O'Connell</t>
  </si>
  <si>
    <t>Correspondence between USTR and Marsha Blackburn from January 2003 to present</t>
  </si>
  <si>
    <t>FY18-81</t>
  </si>
  <si>
    <t>Gunita Singh</t>
  </si>
  <si>
    <t>Visitor logs and Ambassador Lighthizer's calendar from May 25 to-date</t>
  </si>
  <si>
    <t>FY18-82</t>
  </si>
  <si>
    <t>Rev. Ryan "Sasha" Gallagher</t>
  </si>
  <si>
    <t>White House records related to Religious Freedom Restoration Act or the Religious Land Use and Institutionalized Persons Act</t>
  </si>
  <si>
    <t>FY18-83</t>
  </si>
  <si>
    <t>Alex Park</t>
  </si>
  <si>
    <t>Emails sent to/from emails with domain @yum.com in 2008</t>
  </si>
  <si>
    <t>FY18-84</t>
  </si>
  <si>
    <t>Jessica Van Cleave</t>
  </si>
  <si>
    <t>Winthrop Univ.</t>
  </si>
  <si>
    <t>Breakdown of the $142,000,000 fund given to countries in the Central American Free Trade Agreement (including the Dominican Republic) between FY2005 – FY2010 for “Labor Capacity Building” and the success of such funds being given.</t>
  </si>
  <si>
    <t>FY18-85</t>
  </si>
  <si>
    <t>Alleen Brown</t>
  </si>
  <si>
    <t>The Intercept</t>
  </si>
  <si>
    <t xml:space="preserve">Copies of all emails from Rob Porter to the Office of the United States Trade Representative.  </t>
  </si>
  <si>
    <t>FY18-86</t>
  </si>
  <si>
    <t xml:space="preserve">Kristen Strader </t>
  </si>
  <si>
    <t xml:space="preserve">Public Citizen </t>
  </si>
  <si>
    <t>All communications between any food manufacturer or food marketing co. that discuss, describe, refer to, or otherwise reference Chile’s Law number 20.606 on Nutritional Composition of Food and its Publicity or the legal requirements of that law since June 6, 2011.</t>
  </si>
  <si>
    <t>FY18-87</t>
  </si>
  <si>
    <t>LeAnne Funk</t>
  </si>
  <si>
    <t>Federal Employees Benefit Association</t>
  </si>
  <si>
    <t xml:space="preserve">Record that includes USTR employees’ names, job title and salary </t>
  </si>
  <si>
    <t>FY18-88</t>
  </si>
  <si>
    <t>Kim Warren</t>
  </si>
  <si>
    <t>DiscoveryOrg</t>
  </si>
  <si>
    <t>Organizational Charts for the Chief Information Officer of Office of the United States Trade Representative</t>
  </si>
  <si>
    <t>FY18-89</t>
  </si>
  <si>
    <t xml:space="preserve">Miki ISHIBASHI </t>
  </si>
  <si>
    <t>Kyodo News Washington Bureau</t>
  </si>
  <si>
    <t>All diplomatic cables regarding US-Japan economic/trade issues exchanged with U.S. Embassy and Consulates in Japan from December 26, 2012 to January 20, 2018</t>
  </si>
  <si>
    <t>FY18-90</t>
  </si>
  <si>
    <t>William Robinson</t>
  </si>
  <si>
    <t xml:space="preserve">DailyMail.com </t>
  </si>
  <si>
    <t>Investigations into misconduct or violations of the code of conduct by agency staff or staff associated with the agency’s secretary carried out by the Office of the Inspector General since the beginning of 2016</t>
  </si>
  <si>
    <t>FY18-91</t>
  </si>
  <si>
    <t>Joe Sandler Clarke</t>
  </si>
  <si>
    <t xml:space="preserve">All correspondence between UK officials and USTR containing references to Chlorinated chicken, Food standards, Hormone beef or Brexit between July 1 and August 31, 2017 </t>
  </si>
  <si>
    <t>FY18-92</t>
  </si>
  <si>
    <t>Steve Reilly</t>
  </si>
  <si>
    <t>USA Today</t>
  </si>
  <si>
    <t>Agency Reform Plan submitted to OMB in approximately September 2017 in accordance with OMB Memorandum M-17-22 (“Comprehensive Plan for Reforming the Federal Government and Reducing the Federal Civilian Workforce”)</t>
  </si>
  <si>
    <t>FY18-93</t>
  </si>
  <si>
    <t xml:space="preserve">Daniel Stublen </t>
  </si>
  <si>
    <t xml:space="preserve">All email correspondence to/from USTR and several officials on Council on Economic Advisors limited by the search terms NAFTA, Canada, Mexico, analysis, or withdrawal 
</t>
  </si>
  <si>
    <t>FY18-94</t>
  </si>
  <si>
    <t>FY18-95</t>
  </si>
  <si>
    <t xml:space="preserve">USTR correspondence with the Government of Malaysia, Gilead and/or trade associations PhRMA and BIO RE: Malaysia’s issuance of compulsory license for the drug sofosbuvir in 2017 (search from July 1, 2015 to the present) </t>
  </si>
  <si>
    <t>FY18-96</t>
  </si>
  <si>
    <t>All records reflecting communications between Ambassador Robert Lighthizer, Stephen Vaughn, Jamieson Greer, or Timothy Reif (or anyone acting on their behalf) and anyone acting on behalf of any of the following entities U.S. Steel, the American Iron and Steel Institute, ArcelorMittal, International Steel Group, Aperam Steel or Skadden, Arps since January 20, 2017</t>
  </si>
  <si>
    <t>FY18-97</t>
  </si>
  <si>
    <t>Emails with attachments sent to/from Robert Lighthizer, Jamieson Greer, Edward Gresser, Bradford Ward, Gregory Walters, Jim Sanford, or Terry McCartin with the search terms Steel or Aluminum or “Section 232” or “Trade Expansion Act” or “Century Aluminum” or “Alcoa Corp” or “AK Steel Holding Corp” or “US Steel Corp” or "Nucor Corp” or “Steel Dynamics Inc” (search between February 16, 2017 and March 2, 2018 )</t>
  </si>
  <si>
    <t>FY18-98</t>
  </si>
  <si>
    <t>Correspondence from the World Trade Organization dated/received since January 1, 2018 and correspondence from the Alliance for American Manufacturing to the USTR dated or received since December 1, 2017</t>
  </si>
  <si>
    <t>FY18-99</t>
  </si>
  <si>
    <t>Kevin Bogardus</t>
  </si>
  <si>
    <t>Communication records to/from Robert Lighthizer, Jamieson Greer, Stephen Vaughn, Timothy Reif, Jeff Emerson, Christopher Jackson or Terrence McCartin RE: steel, aluminum, "Section 232" and/or tariff from Feb. 26 to March 2, 2018</t>
  </si>
  <si>
    <t>FY18-100</t>
  </si>
  <si>
    <t>Allan Blutstein</t>
  </si>
  <si>
    <t>NTK Network</t>
  </si>
  <si>
    <t>Communications exchanged from February 1, 2018, to March 2, 2018 between Deputy Chief of Staff G. Payne Griffin and any employee of Apple, Inc. (“@apple.com”) or its lobbyists Capitol Tax Partners, Fierce Government Relations, or Franklin Square Group that mentions or refers to trade tariffs</t>
  </si>
  <si>
    <t>FY18-101</t>
  </si>
  <si>
    <t>Records identifying all political appointees as of March 5, 2018 including resume and pay scale</t>
  </si>
  <si>
    <t>FY18-102</t>
  </si>
  <si>
    <t>Christopher Nardi</t>
  </si>
  <si>
    <t>Quebecor Media</t>
  </si>
  <si>
    <t>All documents and correspondences (briefing notes, audits, evaluations, information memos, etc.) mentioning Quebec produced by or for USTR since July 1, 2017</t>
  </si>
  <si>
    <t>FY18-103</t>
  </si>
  <si>
    <t>Simon Lester</t>
  </si>
  <si>
    <t xml:space="preserve">WorldTradeLaw.net </t>
  </si>
  <si>
    <t xml:space="preserve">Copy of 1991 U.S.-Israel FTA bilateral dispute settlement panel report involving the customs treatment of machine tools and machining centers assembled in Israel and exported to the US by Sharnoa Electronics.  </t>
  </si>
  <si>
    <t>FY18-104</t>
  </si>
  <si>
    <t>Allen Nesbitt</t>
  </si>
  <si>
    <t>All communications and records regarding office renovations, furnishings, or office decoration of all agency political appointees requiring Senate confirmation</t>
  </si>
  <si>
    <t>FY18-105</t>
  </si>
  <si>
    <t>Elijah Kaplan via Muckrock</t>
  </si>
  <si>
    <t>All communications and documents regarding the travel expenditures of all agency political appointees confirmed by the Senate from January 20, 2017 to present</t>
  </si>
  <si>
    <t>FY18-106</t>
  </si>
  <si>
    <t>Nicholas Mattes</t>
  </si>
  <si>
    <t>Correspondence between USTR and U.S. Representative Thomas MacArthur or his staff, concerning South Korea and/or the KORUS FTA between January 2015 and the present.</t>
  </si>
  <si>
    <t>FY18-107</t>
  </si>
  <si>
    <t>All documents regarding any department spending at multiple Trump properties</t>
  </si>
  <si>
    <t>FY18-108</t>
  </si>
  <si>
    <t>Kat Bocanegra-Speed via Muckrock</t>
  </si>
  <si>
    <t>UCLA Political Parties Organizations Lab</t>
  </si>
  <si>
    <t>All records of employees hired under Direct Hire Authority from January 20, 2017</t>
  </si>
  <si>
    <t>FY18-109</t>
  </si>
  <si>
    <t>All communications to/from the following: Yevgeniy Viktorovich Prigozhin, Mikhail Ivanovich Bystrov, Mikhail Leonidovich Burchik, Aleksandra Yuruevna Krylova, Anna Vladislavovna Bogacheva, Sergey Pavlovich Polozov, Maria Anatolyevna Bovda, Robert Sergeyevich Bovda, Dzheykun Nasimi Ogly</t>
  </si>
  <si>
    <t>FY18-110</t>
  </si>
  <si>
    <t>All communications, to and from, Richard Pinedo</t>
  </si>
  <si>
    <t>FY18-111</t>
  </si>
  <si>
    <t>Matthew Shor via Muckrock</t>
  </si>
  <si>
    <t>Freelance</t>
  </si>
  <si>
    <t>All communications to/ from Eric Trump or involving "Eric Trump" or the words "Eric" AND "Trump"</t>
  </si>
  <si>
    <t>FY18-112</t>
  </si>
  <si>
    <t>All communications to/from Donald Trump Jr. or involving "Donald Trump Jr.", "Don Jr.", or any other name representing Donald Trump Jr.</t>
  </si>
  <si>
    <t>FY18-113</t>
  </si>
  <si>
    <t>All documents regarding and communications with Andrey Kostin, Dmitry Aleksandrovich Zabello, or other employee or representatives of VTB Bank.</t>
  </si>
  <si>
    <t>FY18-114</t>
  </si>
  <si>
    <t>Jeff Horwitz</t>
  </si>
  <si>
    <t>Associated Press</t>
  </si>
  <si>
    <t>Emails between USTR officials and the lobbying firm Ballard Partners which should be identifiable in searches through emails which end in @ballardfl.com or @ballardpartners.com; emails sent to/from USTR officials which include the names “APR Energy” “Sunrun” “LG Electronics” and “Vivint” between November 1, 2016 and the date the search is conducted</t>
  </si>
  <si>
    <t>FY18-115</t>
  </si>
  <si>
    <t>Matt Topic</t>
  </si>
  <si>
    <t>Loevy &amp; Loevy</t>
  </si>
  <si>
    <t xml:space="preserve">All emails (including sent, received, CC, and BCC, and including inbox, user-created folders, sent, archived, and deleted folders) of any of the officials listed on your Key Officials page containing the search term "Roskam."  </t>
  </si>
  <si>
    <t>FY18-116</t>
  </si>
  <si>
    <t>Jacob Moscona</t>
  </si>
  <si>
    <t>Student (MIT)</t>
  </si>
  <si>
    <t xml:space="preserve">The name and organization of all members of the U.S. Trade Advisory Committees, broken down by committee, since the committees were founded in 1974. </t>
  </si>
  <si>
    <t>FY18-117</t>
  </si>
  <si>
    <t>Marisa Schultz</t>
  </si>
  <si>
    <t>NY Post</t>
  </si>
  <si>
    <t xml:space="preserve">All records including communications pertaining to office furnishings, remodeling and decorations at the USTR Office in DC from Jan. 20, 2017 to present. </t>
  </si>
  <si>
    <t>FY18-118</t>
  </si>
  <si>
    <t>All emails exchanged between Mick Mulvaney and Eric Blankestein between September 1, 2017 and February 28, 2018</t>
  </si>
  <si>
    <t>FY18-119</t>
  </si>
  <si>
    <t xml:space="preserve">Patrick Llewellyn </t>
  </si>
  <si>
    <t>Visitor logs from May 16, 2017 to March 23, 2018</t>
  </si>
  <si>
    <t>FY18-120</t>
  </si>
  <si>
    <t>Ambassador Lighthizer's calendar from September 27, 2017 through March 28, 2018</t>
  </si>
  <si>
    <t>FY18-121</t>
  </si>
  <si>
    <t>All communications by political appointees containing any of the following terms: Holdover, Turncoat, Leak, Troublemaker, "Deep state,” Embed, Burrow, “Clean house,” Cleans, Cleaning, Loyal, Purge, Cheerleader, Sabotage, “Obama person,” “Obama people,” Anti-Trump, Undermine, Plant, Mole</t>
  </si>
  <si>
    <t>X-Admin Close</t>
  </si>
  <si>
    <t>Elijah Kaplan</t>
  </si>
  <si>
    <t>X-public</t>
  </si>
  <si>
    <t>Response Time (Business Days)</t>
  </si>
  <si>
    <t>FY18-122</t>
  </si>
  <si>
    <t>Delaney Marsco</t>
  </si>
  <si>
    <t>Campaign Legal Center</t>
  </si>
  <si>
    <t xml:space="preserve">Any record or draft of a record relating to any agreement containing a nondisclosure or non-disparagement clause, commitment, or agreement (NDA); communications regarding the implementation of NDAs generally or an individual NDA; or any document mentioning the amount $1 million or $10 million in relation to liquidated damages. 
</t>
  </si>
  <si>
    <t>FY18-123</t>
  </si>
  <si>
    <t>John Greenewald, Jr.</t>
  </si>
  <si>
    <t>Black Vault</t>
  </si>
  <si>
    <t>All e-mail, sent to and from your agency’s employee Stephen Vaughn, General Counsel which contain ANY of the following keywords: ethics, ethical, complaint(s), citizen, problem, situation</t>
  </si>
  <si>
    <t>FY18-124</t>
  </si>
  <si>
    <t>Any direct correspondence between Preformed Line Products Company; Brown, Gibbons, Lang &amp; Company; or Global M&amp;A Partners Ltd; and the Office of Intergovernmental Affairs and Public Engagement (IAPE) (January 1, 2015 – present)</t>
  </si>
  <si>
    <t>FY18-125</t>
  </si>
  <si>
    <t xml:space="preserve">David C. Petersen </t>
  </si>
  <si>
    <t>Disclosures</t>
  </si>
  <si>
    <t>List of all the FOIA requests that you have received from the start of 2018.</t>
  </si>
  <si>
    <t>FY18-126</t>
  </si>
  <si>
    <t>Laura MacCleery</t>
  </si>
  <si>
    <t xml:space="preserve">Center for Science in the Public Interest </t>
  </si>
  <si>
    <t>Documents and communications since January 1, 2010, related specifically to the topic of food labeling, including front of package labeling, warnings on food labels, or symbols on food labels. Topics covered may be related, but not limited, to the United Kingdom, Canada’s, Chile’s and/or Ecuador’s front-of-package labeling proposals.</t>
  </si>
  <si>
    <t>FY18-127</t>
  </si>
  <si>
    <t xml:space="preserve">Agenda for, a list of all attendees and their affiliations at, and copies of any materials including agendas and talking points prepared for session on agriculture and/or SPS during the second meeting of the US-UK Trade and Investment Working Group, which took place in November 2017, and the third meeting, which took places on March 21-22, 2018.  </t>
  </si>
  <si>
    <t>FY18-128</t>
  </si>
  <si>
    <t>Copies of correspondence and details of any meetings, including agendas and  minutes, between the office of the chief agricultural negotiator, Gregg Doud, and the National Pork Producers Council regarding a US-UK trade deal/Brexit between June – August 2017, October-December 2017, and February-April 2018</t>
  </si>
  <si>
    <t>FY18-129</t>
  </si>
  <si>
    <t>David Jeans</t>
  </si>
  <si>
    <t>Complete calendars for and all email correspondence including the any of these words: lobby, lobbyist, policy, regulation, deregulation, Trump, meeting, or liaison for Greg Walters and Stewart Young dated October 30, 2017 to-date and July 13, 2017 to-date, respectively.</t>
  </si>
  <si>
    <t>FY18-130</t>
  </si>
  <si>
    <t>All e-mail, sent to and from your agency’s employee Stephen Vaughn, General Counsel which contain ANY of the following keywords: ethics, complaint(s), citizen, waiver, justice, problem, situation, issue, White, or Administration; timeframe for search between June 22, 2017 to June 30, 2017 and March 20, 2018 to April 8, 2018</t>
  </si>
  <si>
    <t>FY18-131</t>
  </si>
  <si>
    <t>Anthony Torres</t>
  </si>
  <si>
    <t>Sierra Club</t>
  </si>
  <si>
    <t xml:space="preserve">Various </t>
  </si>
  <si>
    <t>FY18-132</t>
  </si>
  <si>
    <t>Any directories, spreadsheets, e-mail lists, phone number lists, indexes, contact lists, or any other materials used to track or contact employees in the EOP or the White House in the possession of USTR. If applicable, include all information about issues or other tasks handled by each White House employee.</t>
  </si>
  <si>
    <t>FY18-133</t>
  </si>
  <si>
    <t>Copies of all policies, opinions, memoranda, directives or other written guidance issued by the White House Counsel, EOP, or DOJ related to the processing of FOIA requests generally; exemption of records from FOIA under PRA; or treatment of requests mentioning White House personnel designated as Assistant, Deputy Assistant or Special Assistant to the President</t>
  </si>
  <si>
    <t>FY18-134</t>
  </si>
  <si>
    <t>Alex Panetta</t>
  </si>
  <si>
    <t>Canadian Press</t>
  </si>
  <si>
    <t>Documents released in response to FY17-135, FY18-02, FY18-12, FY18-19, FY18-23, FY18-27, FY18-28, FY18-32, FY18-41, FY18-43, FY18-70 and FY18-121.</t>
  </si>
  <si>
    <t>FY18-135</t>
  </si>
  <si>
    <t>Allison Pecorin</t>
  </si>
  <si>
    <t>ABC News</t>
  </si>
  <si>
    <t>Summary of expenditures, list of businesses and copy of all contracts, including BPAs, for furniture purchase made with Executive Furniture, Omnifics and GovSolutions Inc., etc. during FY 16, 17 or 18</t>
  </si>
  <si>
    <t>FY18-136</t>
  </si>
  <si>
    <t>Emails exchanged between Robert Lighthizer, Jamieson Greer, Bradford Ward, Gregory Martin Walters, or Jim Sanford and employees of SunPower with the terms exclusion or “U.S. manufacturing” or USTR emails/documents containing the terms SunPower, exclusion or “U.S. manufacturing”</t>
  </si>
  <si>
    <t>FY18-137</t>
  </si>
  <si>
    <t>Ari Altstedter</t>
  </si>
  <si>
    <t>Bloomberg</t>
  </si>
  <si>
    <t xml:space="preserve">Agendas and minutes from meetings with Indian government officials conducted by Mark Linscott during his visit to India April 9-10, 2018 </t>
  </si>
  <si>
    <t>FY18-138</t>
  </si>
  <si>
    <t>Andy Rothman</t>
  </si>
  <si>
    <t>Matthews Asia</t>
  </si>
  <si>
    <t>Algorithms, statistical equations, programing codes and regressions to calculate tariffs on Chinese products</t>
  </si>
  <si>
    <t>FY18-139</t>
  </si>
  <si>
    <t>Resumes and position descriptions for various political appointees</t>
  </si>
  <si>
    <t>FY18-140</t>
  </si>
  <si>
    <t>Any direct correspondence, including electronic, from Richard or Elizabeth Uihlein or @uline.com</t>
  </si>
  <si>
    <t>FY18-141</t>
  </si>
  <si>
    <t>Emails containing the words Werner, SunPower or SolarWorld between January 23, 2018 and May 17, 2018</t>
  </si>
  <si>
    <t>FY18-142</t>
  </si>
  <si>
    <t>Correspondence sent to/ from Robert Lighthizer, mentioning or referring to Chinese tariffs, and all other records mentioning or referring to Chinese tariffs on U.S. agricultural products.</t>
  </si>
  <si>
    <t>FY18-143</t>
  </si>
  <si>
    <t>Jennifer Granick</t>
  </si>
  <si>
    <t>ACLU</t>
  </si>
  <si>
    <t>Correspondence and records concerning “Going Dark” from 2012 to present</t>
  </si>
  <si>
    <t>FY18-144</t>
  </si>
  <si>
    <t>FOIA requests and responsive materials from January 1, 2017 to-date RE: Michael Kent Braun, Meyer Distributing, Inc., Meyer Logistics, Inc., Maple Land Co LLC, and Braun Family Properties LLC</t>
  </si>
  <si>
    <t>FY18-145</t>
  </si>
  <si>
    <t>Yadullah Hussain</t>
  </si>
  <si>
    <t>National Post (Financial)</t>
  </si>
  <si>
    <t>Internal documents and correspondence, e.g., with the Canadian government, regarding the US’s views on the proposed takeover of Canadian construction company AECON Inc. by China’s state-owned China Communications Construction Co. Ltd. (CCCC)</t>
  </si>
  <si>
    <t>FY18-146</t>
  </si>
  <si>
    <t>Minutes, agenda, or briefing of meetings between Ambassador Lighthizer and Advamed RE: price caps on medical devices in India and subsequent actions, e.g., GSP proposal; correspondence between Ambassador and Wilbur Ross,  White House or Indian Commerce Minister</t>
  </si>
  <si>
    <t>FY18-147</t>
  </si>
  <si>
    <t>Copy of FOIA request FY18-45 and the relevant correspondence and responsive documents</t>
  </si>
  <si>
    <t>FY18-148</t>
  </si>
  <si>
    <t xml:space="preserve">Copy the WTO Panel Report for WTO Case Number DS505, United States – Countervailing Measures On Supercalendered Paper From Canada (received after November 2017) </t>
  </si>
  <si>
    <t>FY18-149</t>
  </si>
  <si>
    <t>Nick Bauer</t>
  </si>
  <si>
    <t>All records of any actual funds expended or projected expenditures for renovations from January 20, 2017 to March 31, 2018 and all requests sent to the Appropriations Committees seeking approval to renovate, furnish, or redecorate</t>
  </si>
  <si>
    <t>FY18-150</t>
  </si>
  <si>
    <t>Patrick Simpson</t>
  </si>
  <si>
    <t>The Stern Facts</t>
  </si>
  <si>
    <t xml:space="preserve">Correspondence dealing with or about the Russia House and World Russia Forum </t>
  </si>
  <si>
    <t>FY18-151</t>
  </si>
  <si>
    <t>Nancy Silverman</t>
  </si>
  <si>
    <t>Attorney</t>
  </si>
  <si>
    <t>Calendars for Ambassadors Lighthizer, Gerrish and Mahoney, Jamieson Greer, and Terry McCartin from their start date through date search conducted</t>
  </si>
  <si>
    <t>FY18-152</t>
  </si>
  <si>
    <t>Michael Grabell</t>
  </si>
  <si>
    <t>All communications between political appointees or SES staff at USTR and numerous external stakeholders since Nov. 1, 2017</t>
  </si>
  <si>
    <t>FY18-153</t>
  </si>
  <si>
    <t>Melissa Wright</t>
  </si>
  <si>
    <t>Glancy Prongay &amp; Murray LLP</t>
  </si>
  <si>
    <t>Documents and communications relating to Alibaba and Taobao.com on multiple Out-of-Cycle Reviews of Notorious Markets between 2008 and 2016</t>
  </si>
  <si>
    <t>FY18-154</t>
  </si>
  <si>
    <t xml:space="preserve">Alicia Julian </t>
  </si>
  <si>
    <t xml:space="preserve">Williams &amp; Connolly LLP </t>
  </si>
  <si>
    <t>Copy of the United States Submission to WTO matter WT / DS114, Canada - Patent Protection for Pharmaceutical Products</t>
  </si>
  <si>
    <t>FY18-155</t>
  </si>
  <si>
    <t xml:space="preserve">James Black </t>
  </si>
  <si>
    <t>Boston Univ. Law</t>
  </si>
  <si>
    <t>Information about attorneys who provide legal advice and services to the USTR</t>
  </si>
  <si>
    <t>FY18-156</t>
  </si>
  <si>
    <t>Kelly Dodd</t>
  </si>
  <si>
    <t>MA for Elizabeth Warren</t>
  </si>
  <si>
    <t xml:space="preserve">Any FOIA requests and the responsive materials filed regarding Senator Elizabeth Warren </t>
  </si>
  <si>
    <t xml:space="preserve">X </t>
  </si>
  <si>
    <t>Bloomberg News</t>
  </si>
  <si>
    <t>FY18-157</t>
  </si>
  <si>
    <t>Daniel Bates</t>
  </si>
  <si>
    <t>Freelance Journalist</t>
  </si>
  <si>
    <t>Any talking points prepared by the USTR related to trade with Britain” from January 20, 2017 to present</t>
  </si>
  <si>
    <t>FY18-158</t>
  </si>
  <si>
    <t>Theodore J. Folkman</t>
  </si>
  <si>
    <t>Lettersblogatory.com</t>
  </si>
  <si>
    <t>All communications between USTR and Chevron Corp., or any person including attorneys or lobbyists writing on its behalf, or the government of Ecuador RE: Aguinda v. Chevron Corp. or the investment treaty arbitration between Chevron Corp. and Texaco Petroleum Co. and the Republic of Ecuador from January 20, 2017 to the present</t>
  </si>
  <si>
    <t>FY18-159</t>
  </si>
  <si>
    <t>Copy of each set of TALKING POINTS produced within USTR during the time period May 1, 2018 to the present.</t>
  </si>
  <si>
    <t>FY18-160</t>
  </si>
  <si>
    <t>Wendy Li</t>
  </si>
  <si>
    <t xml:space="preserve">University of Wisconsin-Madison </t>
  </si>
  <si>
    <t>Communications between multiple USTR employees and multiple external organizations, including Congress, on digital trade from Jan. 20, 2017 to present</t>
  </si>
  <si>
    <t>FY18-161</t>
  </si>
  <si>
    <t>Communications between multiple USTR employees and multiple British groups, officials and companies on trade, tariffs, or BREXIT from Jan. 20, 2017 to present</t>
  </si>
  <si>
    <t>FY18-162</t>
  </si>
  <si>
    <t>Eli Lee</t>
  </si>
  <si>
    <t>Citizens for Responsibility and Ethics in Washington</t>
  </si>
  <si>
    <t>USTR correspondence with The Russell Group, Nestle USA, National Milk Producers Foundation, International Dairy Foods Association, or Abbott Laboratories about a resolution proposed at the World Health Assembly this spring to encourage breast-feeding</t>
  </si>
  <si>
    <t>FY18-163</t>
  </si>
  <si>
    <t>John A. O’Malley</t>
  </si>
  <si>
    <t xml:space="preserve">Norton Rose Fulbright </t>
  </si>
  <si>
    <t>Contacts with Edmund Ho (a/k/a Ho Hau Wah), officials of the Peoples Republic of China, or Las Vegas Sands Corp RE: (sub)concessions for the operation of gaming establishments in Macau SAR or concerning the litigation Richard Suen et al. v. Las Vegas Sands Corp.</t>
  </si>
  <si>
    <t>FY18-164</t>
  </si>
  <si>
    <t xml:space="preserve">Communications exchanged from April 1, 2018 to present between Robert Lighthizer or his Deputy Chief of Staff, G. Payne Griffin, and any employee of Apple, Inc. (“@apple.com”) or its lobbyists Capitol Tax Partners, Fierce Government Relations, or Franklin Square Group that mention or refer to trade tariffs. </t>
  </si>
  <si>
    <t>FY18-165</t>
  </si>
  <si>
    <t xml:space="preserve">Dan McGrath </t>
  </si>
  <si>
    <t xml:space="preserve">All records reflecting communications between political appointees and the Harley-Davidson Motor Company and amongst political appointees containing the search terms Harley, Harleys, “Harley-Davidson,” motorcycle, motorcycles, Moreland, or Levatich. </t>
  </si>
  <si>
    <t>FY18-166</t>
  </si>
  <si>
    <t xml:space="preserve">All documents or materials prepared by USTR for the first meeting of the UK / US working group that took place July 24-25, 2017, the second meeting in November 2017, the third meeting on March 21-22, 2018 and the fourth meeting on July 10-11 2018. </t>
  </si>
  <si>
    <t>FY18-167</t>
  </si>
  <si>
    <t>Any messages or correspondence from or to political appointees or SES staff at USTR relating to comments made by President Trump in The Sun newspaper on July 13, 2018 in which he spoke about Brexit among other things.</t>
  </si>
  <si>
    <t>FY18-168</t>
  </si>
  <si>
    <t>Rachel Browne</t>
  </si>
  <si>
    <t>VICE</t>
  </si>
  <si>
    <t>Communications sent to CBP from USTR that discuss how Canada’s decision to legalize recreational cannabis/marijuana could affect US trade</t>
  </si>
  <si>
    <t>FY18-169</t>
  </si>
  <si>
    <t>Emails sent or received by C.J. Mahoney, Deputy USTR, between June 27, 2018 and July 10, 2018 which reference Judge Brett Kavanaugh or which otherwise contain the term “Kavanaugh”; and copies of emails between C.J. Mahoney and Judge Brett Kavanaugh, between January 29, 2018 and July 9, 2018</t>
  </si>
  <si>
    <t>FY18-170</t>
  </si>
  <si>
    <t>Kenneth Jenero</t>
  </si>
  <si>
    <t>Holland &amp; Knight</t>
  </si>
  <si>
    <t>Any and all contracts and/or task orders between USTR/EOP and AGB for security services, including any modifications thereto</t>
  </si>
  <si>
    <t>FY18-171</t>
  </si>
  <si>
    <t>Jeremy Borden</t>
  </si>
  <si>
    <t>Communications exchanged between USTR and Facebook, Internet Association, or Information Technology Industry Council since January 20, 2017</t>
  </si>
  <si>
    <t>FY18-172</t>
  </si>
  <si>
    <t xml:space="preserve">Copies of all records of enquiries, complaints, investigations and related documents related to Facebook or third party vendors who use data derived from Facebook since January 1, 2015 </t>
  </si>
  <si>
    <t>FY18-173</t>
  </si>
  <si>
    <t>Paul Gluckman</t>
  </si>
  <si>
    <t>Consumer Electronics Daily</t>
  </si>
  <si>
    <t>Inter-agency emails exchanged regarding the removal of televisions from the section 301 tariffs list between April 6 and June 15, 2018</t>
  </si>
  <si>
    <t>FY18-174</t>
  </si>
  <si>
    <t>Copies of all non-disclosure agreements signed by USTR officials and employees with President Donald Trump, the Office of White House Counsel, or any other entity representing Trump, the White House, the Justice Department, or the Executive Branch.</t>
  </si>
  <si>
    <t>FY18-175</t>
  </si>
  <si>
    <t xml:space="preserve">Sonya Petri </t>
  </si>
  <si>
    <t xml:space="preserve">Protect Democracy Project </t>
  </si>
  <si>
    <t>All documents, including but not limited to emails, memoranda or records, containing the terms “Trump,” “POTUS,” or “President”; and/or reference to the financial strain placed on American newspapers as a result of tariffs on Canadian uncoated groundwood paper (UGW paper), in communications between USTR and employees with emails ending in “eop.gov,” “usitc.gov,” or “doc.gov”</t>
  </si>
  <si>
    <t>FY18-176</t>
  </si>
  <si>
    <t>Claire Cassedy</t>
  </si>
  <si>
    <t>All correspondence between the Office of the United States Trade Representative and Pfizer, Inc. from January 1, 2016 to the present</t>
  </si>
  <si>
    <t>FY18-177</t>
  </si>
  <si>
    <t>All correspondence between USTR and the Agricultural Technical Advisory Committee for Trade on Sweeteners and Sweetener Products between October 10, 2017 and the present RE: the World Health Organization Independent High-level Commission on Non-communicable Diseases and any discussion regarding sugar, sweeteners, and a possible tax on sugary drinks</t>
  </si>
  <si>
    <t>FY18-178</t>
  </si>
  <si>
    <t>Aditya Kalra</t>
  </si>
  <si>
    <t>Reuters News</t>
  </si>
  <si>
    <t>Any communications exchanged between USTR and the Indian government/trade officials, or Abbott Laboratories/Boston Scientific, or the Indian Prime Minister’s Office about medical device price capping policy of the Indian government for the past six months</t>
  </si>
  <si>
    <t>FY18-179</t>
  </si>
  <si>
    <t>Charles Pritchard</t>
  </si>
  <si>
    <t>Asian Development Bank</t>
  </si>
  <si>
    <t>Copy of economist Arthur Laffer's report "The Great Fall of China" that he submitted to White House on or about July 20, 2018</t>
  </si>
  <si>
    <t>FY18-180</t>
  </si>
  <si>
    <t>All correspondence between Robert Lighthizer and representatives from pharmaceutical co., medical device co., industry associations, and/or Congress about the pricing of or the intellectual property rights for medical inventions from May 11, 2017 to the present.</t>
  </si>
  <si>
    <t>FY18-181</t>
  </si>
  <si>
    <t>Katherine Anthony</t>
  </si>
  <si>
    <t>All communications with or about Stephen Miller or his cell phone number from November 9, 2016 to present.  USTR custodians: Payne Griffin and Christopher Jackson.</t>
  </si>
  <si>
    <t>FY18-182</t>
  </si>
  <si>
    <t>Maxwell Fillion</t>
  </si>
  <si>
    <t>MLex Market Insight</t>
  </si>
  <si>
    <t>All official documents/correspondence from within USTR or exchanged with DOJ and DoS regarding “Brexit” and/or the “United Kingdom”</t>
  </si>
  <si>
    <t>FY18-183</t>
  </si>
  <si>
    <t>Kate Tornone</t>
  </si>
  <si>
    <t>HR Dive</t>
  </si>
  <si>
    <t>Copy of USTR's FEVS Sexual Orientation and Gender Identity Comparison Report for 2017, with the embedded data file</t>
  </si>
  <si>
    <t>FY18-184</t>
  </si>
  <si>
    <t>America Rising LLC</t>
  </si>
  <si>
    <t>Copy of FOIA request FY18-156 , as well as a copy of the agency's response (including any responsive records)</t>
  </si>
  <si>
    <t>FY18-185</t>
  </si>
  <si>
    <t>Nitin Shah</t>
  </si>
  <si>
    <t>Democracy Forward Foundation</t>
  </si>
  <si>
    <t>All documents transmitted by the Industry Trade Advisory Committee on Steel to USTR and closed meeting notices for ACTPN and ITAC meetings since January 20, 2017</t>
  </si>
  <si>
    <t>FY18-186</t>
  </si>
  <si>
    <t>All communication and record of meetings exchanged between the USTR and MasterCard, Visa, American Express, Paypal Facebook, Amazon, Google, Apple, the Indian government, Indian Central/Reserve Bank of India (RBI) since April 2018 about proposed data localization and protection law</t>
  </si>
  <si>
    <t>KEI</t>
  </si>
  <si>
    <t>Backlog: FY18-142</t>
  </si>
  <si>
    <t>Backlog: FY18-161</t>
  </si>
  <si>
    <t>Govt Shutdown</t>
  </si>
  <si>
    <t>MLK Day</t>
  </si>
  <si>
    <t>Backlog: FY18-165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</si>
</sst>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
  </numFmts>
  <fonts count="8"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
      <sz val="11"/>
      <color rgb="FF000000"/>
      <name val="Times New Roman"/>
      <family val="1"/>
    </font>
  </fonts>
  <fills count="4">
    <fill>
      <patternFill patternType="none"/>
    </fill>
    <fill>
      <patternFill patternType="gray125"/>
    </fill>
    <fill>
      <patternFill patternType="solid">
        <fgColor rgb="FF7030A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left" wrapText="1"/>
    </xf>
    <xf numFmtId="14"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0" fontId="6" fillId="0" borderId="0" xfId="0" applyFont="1" applyFill="1" applyAlignment="1">
      <alignment horizontal="left" wrapText="1"/>
    </xf>
    <xf numFmtId="0" fontId="2" fillId="0" borderId="0" xfId="0" applyFont="1" applyFill="1" applyAlignment="1">
      <alignment horizontal="left" wrapText="1"/>
    </xf>
    <xf numFmtId="14" fontId="2" fillId="0" borderId="1" xfId="0" applyNumberFormat="1" applyFont="1" applyFill="1" applyBorder="1" applyAlignment="1">
      <alignment horizontal="center"/>
    </xf>
    <xf numFmtId="0" fontId="2" fillId="0" borderId="1" xfId="0" applyFont="1" applyFill="1" applyBorder="1" applyAlignment="1">
      <alignment wrapText="1"/>
    </xf>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Border="1" applyAlignment="1">
      <alignment horizontal="left"/>
    </xf>
    <xf numFmtId="0" fontId="5" fillId="0" borderId="0" xfId="0" applyFont="1" applyFill="1" applyBorder="1"/>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wrapText="1"/>
    </xf>
    <xf numFmtId="0" fontId="5" fillId="0" borderId="1" xfId="0" applyFont="1" applyFill="1" applyBorder="1" applyAlignment="1">
      <alignment horizontal="center" wrapText="1"/>
    </xf>
    <xf numFmtId="0" fontId="1" fillId="0" borderId="0" xfId="0" applyFont="1" applyFill="1" applyAlignment="1">
      <alignment horizontal="center"/>
    </xf>
    <xf numFmtId="0" fontId="6" fillId="0" borderId="0" xfId="0" applyFont="1" applyFill="1" applyBorder="1" applyAlignment="1">
      <alignment horizontal="left" wrapText="1"/>
    </xf>
    <xf numFmtId="14" fontId="5" fillId="0" borderId="0" xfId="0" applyNumberFormat="1" applyFont="1" applyFill="1" applyBorder="1" applyAlignment="1">
      <alignment wrapText="1"/>
    </xf>
    <xf numFmtId="14"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0" xfId="0" applyFont="1" applyFill="1" applyAlignment="1">
      <alignment horizontal="center" wrapText="1"/>
    </xf>
    <xf numFmtId="14" fontId="2" fillId="2" borderId="1" xfId="0" applyNumberFormat="1" applyFont="1" applyFill="1" applyBorder="1" applyAlignment="1">
      <alignment wrapText="1"/>
    </xf>
    <xf numFmtId="14" fontId="2" fillId="2" borderId="1" xfId="0" applyNumberFormat="1" applyFont="1" applyFill="1" applyBorder="1" applyAlignment="1">
      <alignment horizontal="center" wrapText="1"/>
    </xf>
    <xf numFmtId="0" fontId="2" fillId="0" borderId="1" xfId="0" applyFont="1" applyFill="1" applyBorder="1" applyAlignment="1">
      <alignment horizontal="left"/>
    </xf>
    <xf numFmtId="14" fontId="2" fillId="0" borderId="1" xfId="0" applyNumberFormat="1" applyFont="1" applyFill="1" applyBorder="1" applyAlignment="1">
      <alignment horizontal="left" wrapText="1"/>
    </xf>
    <xf numFmtId="14" fontId="2" fillId="2" borderId="1" xfId="0" applyNumberFormat="1" applyFont="1" applyFill="1" applyBorder="1" applyAlignment="1">
      <alignment horizontal="left"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2" fillId="0" borderId="0" xfId="0" applyNumberFormat="1" applyFont="1" applyFill="1" applyBorder="1"/>
    <xf numFmtId="0" fontId="2" fillId="0" borderId="1" xfId="0" applyFont="1" applyFill="1" applyBorder="1"/>
    <xf numFmtId="0" fontId="7" fillId="0" borderId="1"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0" fontId="1" fillId="0" borderId="0" xfId="0" applyFont="1" applyFill="1" applyBorder="1" applyAlignment="1">
      <alignment horizontal="center" textRotation="90" wrapText="1"/>
    </xf>
    <xf numFmtId="164" fontId="1" fillId="0" borderId="0" xfId="0" applyNumberFormat="1" applyFont="1" applyFill="1" applyBorder="1" applyAlignment="1">
      <alignment horizontal="center" wrapText="1"/>
    </xf>
    <xf numFmtId="14" fontId="2" fillId="0" borderId="0" xfId="0" applyNumberFormat="1" applyFont="1" applyFill="1" applyBorder="1" applyAlignment="1">
      <alignment horizontal="left" wrapText="1"/>
    </xf>
    <xf numFmtId="14" fontId="2" fillId="0" borderId="1" xfId="0" applyNumberFormat="1" applyFont="1" applyBorder="1" applyAlignment="1">
      <alignment horizontal="center" wrapText="1"/>
    </xf>
    <xf numFmtId="14" fontId="2" fillId="0" borderId="1" xfId="0" applyNumberFormat="1" applyFont="1" applyBorder="1" applyAlignment="1">
      <alignment wrapText="1"/>
    </xf>
    <xf numFmtId="14" fontId="2" fillId="0" borderId="2" xfId="0" applyNumberFormat="1" applyFont="1" applyBorder="1" applyAlignment="1">
      <alignment wrapText="1"/>
    </xf>
    <xf numFmtId="14" fontId="2" fillId="0" borderId="1" xfId="0" applyNumberFormat="1" applyFont="1" applyBorder="1" applyAlignment="1">
      <alignment horizontal="left" wrapText="1"/>
    </xf>
    <xf numFmtId="14" fontId="2" fillId="0" borderId="3" xfId="0" applyNumberFormat="1" applyFont="1" applyFill="1" applyBorder="1" applyAlignment="1">
      <alignment wrapText="1"/>
    </xf>
    <xf numFmtId="14" fontId="2" fillId="0" borderId="2" xfId="0" applyNumberFormat="1" applyFont="1" applyFill="1" applyBorder="1" applyAlignment="1">
      <alignment wrapText="1"/>
    </xf>
    <xf numFmtId="14" fontId="2" fillId="0" borderId="2" xfId="0" applyNumberFormat="1" applyFont="1" applyFill="1" applyBorder="1" applyAlignment="1">
      <alignment horizontal="center"/>
    </xf>
    <xf numFmtId="14" fontId="2" fillId="0" borderId="2" xfId="0" applyNumberFormat="1" applyFont="1" applyFill="1" applyBorder="1" applyAlignment="1">
      <alignment horizontal="center" wrapText="1"/>
    </xf>
    <xf numFmtId="6" fontId="2" fillId="0" borderId="0" xfId="0" applyNumberFormat="1" applyFont="1" applyFill="1" applyBorder="1"/>
    <xf numFmtId="14" fontId="2" fillId="0" borderId="0" xfId="0" applyNumberFormat="1" applyFont="1" applyFill="1" applyAlignment="1">
      <alignment wrapText="1"/>
    </xf>
    <xf numFmtId="0" fontId="2" fillId="0" borderId="0" xfId="0" applyFont="1" applyFill="1" applyAlignment="1">
      <alignment horizontal="center" vertical="center"/>
    </xf>
    <xf numFmtId="8" fontId="2" fillId="0" borderId="0" xfId="0" applyNumberFormat="1" applyFont="1" applyFill="1"/>
    <xf numFmtId="6" fontId="2" fillId="0" borderId="0" xfId="0" applyNumberFormat="1" applyFont="1" applyFill="1"/>
    <xf numFmtId="14" fontId="2" fillId="0" borderId="0" xfId="0" applyNumberFormat="1" applyFont="1" applyFill="1" applyBorder="1"/>
    <xf numFmtId="0" fontId="2" fillId="3" borderId="0" xfId="0" applyFont="1" applyFill="1" applyBorder="1"/>
    <xf numFmtId="14" fontId="2" fillId="0" borderId="0" xfId="0" applyNumberFormat="1" applyFont="1"/>
    <xf numFmtId="0" fontId="1" fillId="0"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2"/>
  <sheetViews>
    <sheetView tabSelected="1" topLeftCell="A202" workbookViewId="0">
      <selection activeCell="G209" sqref="G209"/>
    </sheetView>
  </sheetViews>
  <sheetFormatPr defaultColWidth="9.1328125" defaultRowHeight="13.9" x14ac:dyDescent="0.4"/>
  <cols>
    <col min="1" max="1" width="10.1328125" style="45" bestFit="1" customWidth="1"/>
    <col min="2" max="2" width="11.86328125" style="39" customWidth="1"/>
    <col min="3" max="3" width="14.86328125" style="13" customWidth="1"/>
    <col min="4" max="4" width="23.265625" style="32" customWidth="1"/>
    <col min="5" max="5" width="55.73046875" style="32" customWidth="1"/>
    <col min="6" max="6" width="15.1328125" style="39" bestFit="1" customWidth="1"/>
    <col min="7" max="7" width="10.1328125" style="39" bestFit="1" customWidth="1"/>
    <col min="8" max="8" width="11.86328125" style="2" customWidth="1"/>
    <col min="9" max="9" width="12.265625" style="31" bestFit="1" customWidth="1"/>
    <col min="10" max="10" width="12.3984375" style="31" customWidth="1"/>
    <col min="11" max="11" width="10.3984375" style="2" customWidth="1"/>
    <col min="12" max="12" width="21.3984375" style="2" customWidth="1"/>
    <col min="13" max="13" width="19.59765625" style="2" customWidth="1"/>
    <col min="14" max="14" width="18.59765625" style="2" customWidth="1"/>
    <col min="15" max="15" width="9.86328125" style="2" customWidth="1"/>
    <col min="16" max="16" width="18.59765625" style="2" customWidth="1"/>
    <col min="17" max="17" width="10.1328125" style="2" customWidth="1"/>
    <col min="18" max="16384" width="9.1328125" style="2"/>
  </cols>
  <sheetData>
    <row r="1" spans="1:33" x14ac:dyDescent="0.4">
      <c r="A1" s="72" t="s">
        <v>248</v>
      </c>
      <c r="B1" s="72"/>
      <c r="C1" s="72"/>
      <c r="D1" s="72"/>
      <c r="E1" s="72"/>
      <c r="F1" s="72"/>
      <c r="G1" s="72"/>
      <c r="H1" s="34"/>
      <c r="I1" s="34"/>
      <c r="J1" s="34"/>
      <c r="K1" s="34"/>
    </row>
    <row r="2" spans="1:33" x14ac:dyDescent="0.4">
      <c r="A2" s="42"/>
      <c r="B2" s="38"/>
      <c r="C2" s="9"/>
      <c r="D2" s="15"/>
      <c r="E2" s="15"/>
      <c r="F2" s="38"/>
      <c r="G2" s="38"/>
    </row>
    <row r="3" spans="1:33" s="8" customFormat="1" ht="40.5" x14ac:dyDescent="0.35">
      <c r="A3" s="3" t="s">
        <v>0</v>
      </c>
      <c r="B3" s="4" t="s">
        <v>1</v>
      </c>
      <c r="C3" s="4" t="s">
        <v>2</v>
      </c>
      <c r="D3" s="4" t="s">
        <v>3</v>
      </c>
      <c r="E3" s="3" t="s">
        <v>4</v>
      </c>
      <c r="F3" s="5" t="s">
        <v>5</v>
      </c>
      <c r="G3" s="4" t="s">
        <v>6</v>
      </c>
      <c r="H3" s="6"/>
      <c r="I3" s="6"/>
      <c r="J3" s="6"/>
      <c r="K3" s="6"/>
      <c r="L3" s="6"/>
      <c r="M3" s="6"/>
      <c r="N3" s="6"/>
      <c r="O3" s="6"/>
      <c r="P3" s="6"/>
      <c r="Q3" s="6"/>
      <c r="R3" s="6"/>
      <c r="S3" s="7"/>
      <c r="T3" s="7"/>
      <c r="U3" s="7"/>
      <c r="V3" s="7"/>
      <c r="W3" s="7"/>
      <c r="X3" s="7"/>
      <c r="Y3" s="7"/>
      <c r="Z3" s="7"/>
      <c r="AA3" s="7"/>
      <c r="AB3" s="7"/>
      <c r="AC3" s="7"/>
      <c r="AD3" s="7"/>
      <c r="AE3" s="7"/>
      <c r="AF3" s="7"/>
      <c r="AG3" s="7"/>
    </row>
    <row r="4" spans="1:33" s="13" customFormat="1" ht="27.75" x14ac:dyDescent="0.4">
      <c r="A4" s="9" t="s">
        <v>98</v>
      </c>
      <c r="B4" s="10">
        <v>41422</v>
      </c>
      <c r="C4" s="11" t="s">
        <v>7</v>
      </c>
      <c r="D4" s="11" t="s">
        <v>8</v>
      </c>
      <c r="E4" s="11" t="s">
        <v>9</v>
      </c>
      <c r="F4" s="10">
        <v>41422</v>
      </c>
      <c r="G4" s="33"/>
      <c r="H4" s="12"/>
      <c r="I4" s="12"/>
      <c r="J4" s="12"/>
      <c r="K4" s="12"/>
      <c r="L4" s="12"/>
      <c r="M4" s="12"/>
      <c r="N4" s="12"/>
      <c r="O4" s="12"/>
      <c r="P4" s="12"/>
      <c r="Q4" s="12"/>
      <c r="R4" s="12"/>
      <c r="S4" s="12"/>
      <c r="T4" s="12"/>
      <c r="U4" s="12"/>
      <c r="V4" s="12"/>
    </row>
    <row r="5" spans="1:33" s="19" customFormat="1" ht="55.5" x14ac:dyDescent="0.4">
      <c r="A5" s="43" t="s">
        <v>99</v>
      </c>
      <c r="B5" s="37">
        <v>42789</v>
      </c>
      <c r="C5" s="43" t="s">
        <v>19</v>
      </c>
      <c r="D5" s="16" t="s">
        <v>20</v>
      </c>
      <c r="E5" s="16" t="s">
        <v>22</v>
      </c>
      <c r="F5" s="37">
        <v>42789</v>
      </c>
      <c r="G5" s="37">
        <v>43075</v>
      </c>
      <c r="H5" s="35"/>
      <c r="I5" s="35"/>
      <c r="J5" s="35"/>
      <c r="K5" s="35"/>
      <c r="L5" s="35"/>
      <c r="M5" s="35"/>
      <c r="N5" s="35"/>
      <c r="O5" s="35"/>
      <c r="P5" s="35"/>
      <c r="Q5" s="35"/>
      <c r="R5" s="35"/>
      <c r="S5" s="35"/>
      <c r="T5" s="35"/>
      <c r="U5" s="35"/>
    </row>
    <row r="6" spans="1:33" s="19" customFormat="1" ht="41.65" x14ac:dyDescent="0.4">
      <c r="A6" s="43" t="s">
        <v>100</v>
      </c>
      <c r="B6" s="37">
        <v>42789</v>
      </c>
      <c r="C6" s="43" t="s">
        <v>19</v>
      </c>
      <c r="D6" s="16" t="s">
        <v>20</v>
      </c>
      <c r="E6" s="16" t="s">
        <v>24</v>
      </c>
      <c r="F6" s="37">
        <v>42789</v>
      </c>
      <c r="G6" s="37">
        <v>43075</v>
      </c>
      <c r="H6" s="35"/>
      <c r="I6" s="35"/>
      <c r="J6" s="35"/>
      <c r="K6" s="35"/>
      <c r="L6" s="35"/>
      <c r="M6" s="35"/>
      <c r="N6" s="35"/>
      <c r="O6" s="35"/>
      <c r="P6" s="35"/>
      <c r="Q6" s="35"/>
      <c r="R6" s="35"/>
      <c r="S6" s="35"/>
      <c r="T6" s="35"/>
      <c r="U6" s="35"/>
    </row>
    <row r="7" spans="1:33" s="19" customFormat="1" ht="27.75" x14ac:dyDescent="0.4">
      <c r="A7" s="43" t="s">
        <v>101</v>
      </c>
      <c r="B7" s="37">
        <v>42877</v>
      </c>
      <c r="C7" s="43" t="s">
        <v>58</v>
      </c>
      <c r="D7" s="16" t="s">
        <v>10</v>
      </c>
      <c r="E7" s="16" t="s">
        <v>35</v>
      </c>
      <c r="F7" s="37">
        <v>42885</v>
      </c>
      <c r="G7" s="37">
        <v>43132</v>
      </c>
      <c r="H7" s="35"/>
      <c r="I7" s="35"/>
      <c r="J7" s="35"/>
      <c r="K7" s="35"/>
      <c r="L7" s="35"/>
      <c r="M7" s="35"/>
      <c r="N7" s="35"/>
      <c r="O7" s="35"/>
      <c r="P7" s="35"/>
      <c r="Q7" s="35"/>
      <c r="R7" s="35"/>
      <c r="S7" s="35"/>
      <c r="T7" s="35"/>
      <c r="U7" s="35"/>
    </row>
    <row r="8" spans="1:33" s="17" customFormat="1" ht="55.5" x14ac:dyDescent="0.4">
      <c r="A8" s="43" t="s">
        <v>60</v>
      </c>
      <c r="B8" s="37">
        <v>42949</v>
      </c>
      <c r="C8" s="43" t="s">
        <v>61</v>
      </c>
      <c r="D8" s="16" t="s">
        <v>62</v>
      </c>
      <c r="E8" s="16" t="s">
        <v>65</v>
      </c>
      <c r="F8" s="37">
        <v>43041</v>
      </c>
      <c r="G8" s="37"/>
    </row>
    <row r="9" spans="1:33" s="17" customFormat="1" ht="55.5" x14ac:dyDescent="0.4">
      <c r="A9" s="43" t="s">
        <v>102</v>
      </c>
      <c r="B9" s="37">
        <v>42970</v>
      </c>
      <c r="C9" s="43" t="s">
        <v>66</v>
      </c>
      <c r="D9" s="16" t="s">
        <v>67</v>
      </c>
      <c r="E9" s="16" t="s">
        <v>68</v>
      </c>
      <c r="F9" s="37">
        <v>42970</v>
      </c>
      <c r="G9" s="37">
        <v>43087</v>
      </c>
    </row>
    <row r="10" spans="1:33" s="17" customFormat="1" ht="55.5" x14ac:dyDescent="0.4">
      <c r="A10" s="43" t="s">
        <v>69</v>
      </c>
      <c r="B10" s="37">
        <v>42984</v>
      </c>
      <c r="C10" s="43" t="s">
        <v>70</v>
      </c>
      <c r="D10" s="16" t="s">
        <v>63</v>
      </c>
      <c r="E10" s="16" t="s">
        <v>71</v>
      </c>
      <c r="F10" s="37">
        <v>42984</v>
      </c>
      <c r="G10" s="37">
        <v>43159</v>
      </c>
    </row>
    <row r="11" spans="1:33" s="17" customFormat="1" ht="41.65" x14ac:dyDescent="0.4">
      <c r="A11" s="43" t="s">
        <v>72</v>
      </c>
      <c r="B11" s="37">
        <v>42993</v>
      </c>
      <c r="C11" s="43" t="s">
        <v>73</v>
      </c>
      <c r="D11" s="16"/>
      <c r="E11" s="16" t="s">
        <v>74</v>
      </c>
      <c r="F11" s="37">
        <v>42993</v>
      </c>
      <c r="G11" s="37">
        <v>43012</v>
      </c>
    </row>
    <row r="12" spans="1:33" s="17" customFormat="1" ht="27.75" x14ac:dyDescent="0.4">
      <c r="A12" s="43" t="s">
        <v>75</v>
      </c>
      <c r="B12" s="37">
        <v>42993</v>
      </c>
      <c r="C12" s="43" t="s">
        <v>15</v>
      </c>
      <c r="D12" s="16" t="s">
        <v>64</v>
      </c>
      <c r="E12" s="16" t="s">
        <v>76</v>
      </c>
      <c r="F12" s="37">
        <v>42993</v>
      </c>
      <c r="G12" s="37">
        <v>43013</v>
      </c>
    </row>
    <row r="13" spans="1:33" s="17" customFormat="1" ht="27.75" x14ac:dyDescent="0.4">
      <c r="A13" s="43" t="s">
        <v>77</v>
      </c>
      <c r="B13" s="37">
        <v>42996</v>
      </c>
      <c r="C13" s="43" t="s">
        <v>59</v>
      </c>
      <c r="D13" s="16" t="s">
        <v>33</v>
      </c>
      <c r="E13" s="16" t="s">
        <v>78</v>
      </c>
      <c r="F13" s="37">
        <v>42996</v>
      </c>
      <c r="G13" s="37">
        <v>43024</v>
      </c>
    </row>
    <row r="14" spans="1:33" s="17" customFormat="1" ht="41.65" x14ac:dyDescent="0.4">
      <c r="A14" s="43" t="s">
        <v>79</v>
      </c>
      <c r="B14" s="37">
        <v>42998</v>
      </c>
      <c r="C14" s="43" t="s">
        <v>80</v>
      </c>
      <c r="D14" s="16" t="s">
        <v>17</v>
      </c>
      <c r="E14" s="16" t="s">
        <v>81</v>
      </c>
      <c r="F14" s="37">
        <v>42998</v>
      </c>
      <c r="G14" s="37">
        <v>43038</v>
      </c>
    </row>
    <row r="15" spans="1:33" s="17" customFormat="1" ht="27.75" x14ac:dyDescent="0.4">
      <c r="A15" s="43" t="s">
        <v>82</v>
      </c>
      <c r="B15" s="37">
        <v>42998</v>
      </c>
      <c r="C15" s="43" t="s">
        <v>83</v>
      </c>
      <c r="D15" s="16" t="s">
        <v>18</v>
      </c>
      <c r="E15" s="16" t="s">
        <v>84</v>
      </c>
      <c r="F15" s="37">
        <v>42998</v>
      </c>
      <c r="G15" s="37">
        <v>43026</v>
      </c>
    </row>
    <row r="16" spans="1:33" s="17" customFormat="1" ht="27.75" x14ac:dyDescent="0.4">
      <c r="A16" s="43" t="s">
        <v>85</v>
      </c>
      <c r="B16" s="37">
        <v>43000</v>
      </c>
      <c r="C16" s="43" t="s">
        <v>86</v>
      </c>
      <c r="D16" s="16" t="s">
        <v>103</v>
      </c>
      <c r="E16" s="16" t="s">
        <v>87</v>
      </c>
      <c r="F16" s="37">
        <v>43000</v>
      </c>
      <c r="G16" s="37">
        <v>43032</v>
      </c>
    </row>
    <row r="17" spans="1:7" s="17" customFormat="1" ht="41.65" x14ac:dyDescent="0.4">
      <c r="A17" s="43" t="s">
        <v>88</v>
      </c>
      <c r="B17" s="37">
        <v>43002</v>
      </c>
      <c r="C17" s="43" t="s">
        <v>89</v>
      </c>
      <c r="D17" s="16" t="s">
        <v>28</v>
      </c>
      <c r="E17" s="16" t="s">
        <v>90</v>
      </c>
      <c r="F17" s="37">
        <v>43002</v>
      </c>
      <c r="G17" s="37">
        <v>43032</v>
      </c>
    </row>
    <row r="18" spans="1:7" s="17" customFormat="1" ht="27.75" x14ac:dyDescent="0.4">
      <c r="A18" s="43" t="s">
        <v>91</v>
      </c>
      <c r="B18" s="37">
        <v>43005</v>
      </c>
      <c r="C18" s="43" t="s">
        <v>92</v>
      </c>
      <c r="D18" s="16" t="s">
        <v>93</v>
      </c>
      <c r="E18" s="16" t="s">
        <v>94</v>
      </c>
      <c r="F18" s="37">
        <v>43005</v>
      </c>
      <c r="G18" s="37">
        <v>43026</v>
      </c>
    </row>
    <row r="19" spans="1:7" s="17" customFormat="1" ht="41.65" x14ac:dyDescent="0.4">
      <c r="A19" s="42" t="s">
        <v>95</v>
      </c>
      <c r="B19" s="37">
        <v>43006</v>
      </c>
      <c r="C19" s="9" t="s">
        <v>96</v>
      </c>
      <c r="D19" s="15"/>
      <c r="E19" s="15" t="s">
        <v>97</v>
      </c>
      <c r="F19" s="37">
        <v>43012</v>
      </c>
      <c r="G19" s="37">
        <v>43025</v>
      </c>
    </row>
    <row r="20" spans="1:7" s="17" customFormat="1" x14ac:dyDescent="0.4">
      <c r="A20" s="44"/>
      <c r="B20" s="41"/>
      <c r="C20" s="44"/>
      <c r="D20" s="40"/>
      <c r="E20" s="40"/>
      <c r="F20" s="41"/>
      <c r="G20" s="41"/>
    </row>
    <row r="21" spans="1:7" s="17" customFormat="1" ht="69.400000000000006" x14ac:dyDescent="0.4">
      <c r="A21" s="43" t="s">
        <v>104</v>
      </c>
      <c r="B21" s="37">
        <v>43007</v>
      </c>
      <c r="C21" s="43" t="s">
        <v>105</v>
      </c>
      <c r="D21" s="16" t="s">
        <v>106</v>
      </c>
      <c r="E21" s="16" t="s">
        <v>107</v>
      </c>
      <c r="F21" s="37">
        <v>43007</v>
      </c>
      <c r="G21" s="37">
        <v>43032</v>
      </c>
    </row>
    <row r="22" spans="1:7" s="17" customFormat="1" ht="41.65" x14ac:dyDescent="0.4">
      <c r="A22" s="43" t="s">
        <v>108</v>
      </c>
      <c r="B22" s="37">
        <v>43008</v>
      </c>
      <c r="C22" s="43" t="s">
        <v>13</v>
      </c>
      <c r="D22" s="16"/>
      <c r="E22" s="16" t="s">
        <v>109</v>
      </c>
      <c r="F22" s="37">
        <v>43008</v>
      </c>
      <c r="G22" s="37">
        <v>43076</v>
      </c>
    </row>
    <row r="23" spans="1:7" s="17" customFormat="1" ht="27.75" x14ac:dyDescent="0.4">
      <c r="A23" s="43" t="s">
        <v>110</v>
      </c>
      <c r="B23" s="37">
        <v>43009</v>
      </c>
      <c r="C23" s="43" t="s">
        <v>13</v>
      </c>
      <c r="D23" s="16"/>
      <c r="E23" s="16" t="s">
        <v>111</v>
      </c>
      <c r="F23" s="37">
        <v>43009</v>
      </c>
      <c r="G23" s="37">
        <v>43011</v>
      </c>
    </row>
    <row r="24" spans="1:7" s="17" customFormat="1" ht="27.75" x14ac:dyDescent="0.4">
      <c r="A24" s="43" t="s">
        <v>112</v>
      </c>
      <c r="B24" s="37">
        <v>43009</v>
      </c>
      <c r="C24" s="43" t="s">
        <v>113</v>
      </c>
      <c r="D24" s="16"/>
      <c r="E24" s="16" t="s">
        <v>114</v>
      </c>
      <c r="F24" s="37">
        <v>43009</v>
      </c>
      <c r="G24" s="37">
        <v>43034</v>
      </c>
    </row>
    <row r="25" spans="1:7" s="17" customFormat="1" ht="27.75" x14ac:dyDescent="0.4">
      <c r="A25" s="43" t="s">
        <v>115</v>
      </c>
      <c r="B25" s="37">
        <v>43010</v>
      </c>
      <c r="C25" s="43" t="s">
        <v>13</v>
      </c>
      <c r="D25" s="16"/>
      <c r="E25" s="16" t="s">
        <v>116</v>
      </c>
      <c r="F25" s="37">
        <v>43010</v>
      </c>
      <c r="G25" s="37">
        <v>43024</v>
      </c>
    </row>
    <row r="26" spans="1:7" s="17" customFormat="1" ht="69.400000000000006" x14ac:dyDescent="0.4">
      <c r="A26" s="43" t="s">
        <v>117</v>
      </c>
      <c r="B26" s="37">
        <v>43011</v>
      </c>
      <c r="C26" s="43" t="s">
        <v>15</v>
      </c>
      <c r="D26" s="16" t="s">
        <v>16</v>
      </c>
      <c r="E26" s="16" t="s">
        <v>118</v>
      </c>
      <c r="F26" s="37">
        <v>43011</v>
      </c>
      <c r="G26" s="37">
        <v>43032</v>
      </c>
    </row>
    <row r="27" spans="1:7" s="17" customFormat="1" ht="55.5" x14ac:dyDescent="0.4">
      <c r="A27" s="43" t="s">
        <v>119</v>
      </c>
      <c r="B27" s="37">
        <v>43011</v>
      </c>
      <c r="C27" s="43" t="s">
        <v>34</v>
      </c>
      <c r="D27" s="16" t="s">
        <v>57</v>
      </c>
      <c r="E27" s="16" t="s">
        <v>120</v>
      </c>
      <c r="F27" s="37">
        <v>43011</v>
      </c>
      <c r="G27" s="37">
        <v>43019</v>
      </c>
    </row>
    <row r="28" spans="1:7" s="17" customFormat="1" ht="55.5" x14ac:dyDescent="0.4">
      <c r="A28" s="43" t="s">
        <v>121</v>
      </c>
      <c r="B28" s="37">
        <v>43013</v>
      </c>
      <c r="C28" s="43" t="s">
        <v>15</v>
      </c>
      <c r="D28" s="16" t="s">
        <v>16</v>
      </c>
      <c r="E28" s="16" t="s">
        <v>122</v>
      </c>
      <c r="F28" s="37">
        <v>43013</v>
      </c>
      <c r="G28" s="37">
        <v>43039</v>
      </c>
    </row>
    <row r="29" spans="1:7" s="17" customFormat="1" ht="27.75" x14ac:dyDescent="0.4">
      <c r="A29" s="43" t="s">
        <v>123</v>
      </c>
      <c r="B29" s="37">
        <v>43013</v>
      </c>
      <c r="C29" s="43" t="s">
        <v>15</v>
      </c>
      <c r="D29" s="16" t="s">
        <v>16</v>
      </c>
      <c r="E29" s="16" t="s">
        <v>124</v>
      </c>
      <c r="F29" s="37">
        <v>43013</v>
      </c>
      <c r="G29" s="37">
        <v>43041</v>
      </c>
    </row>
    <row r="30" spans="1:7" s="17" customFormat="1" ht="41.65" x14ac:dyDescent="0.4">
      <c r="A30" s="43" t="s">
        <v>125</v>
      </c>
      <c r="B30" s="37">
        <v>43014</v>
      </c>
      <c r="C30" s="43" t="s">
        <v>15</v>
      </c>
      <c r="D30" s="16" t="s">
        <v>16</v>
      </c>
      <c r="E30" s="16" t="s">
        <v>126</v>
      </c>
      <c r="F30" s="37">
        <v>43014</v>
      </c>
      <c r="G30" s="37">
        <v>43041</v>
      </c>
    </row>
    <row r="31" spans="1:7" s="17" customFormat="1" ht="41.65" x14ac:dyDescent="0.4">
      <c r="A31" s="43" t="s">
        <v>127</v>
      </c>
      <c r="B31" s="37">
        <v>43018</v>
      </c>
      <c r="C31" s="43" t="s">
        <v>128</v>
      </c>
      <c r="D31" s="16" t="s">
        <v>129</v>
      </c>
      <c r="E31" s="16" t="s">
        <v>130</v>
      </c>
      <c r="F31" s="37">
        <v>43018</v>
      </c>
      <c r="G31" s="37">
        <v>43020</v>
      </c>
    </row>
    <row r="32" spans="1:7" s="17" customFormat="1" ht="27.75" x14ac:dyDescent="0.4">
      <c r="A32" s="43" t="s">
        <v>131</v>
      </c>
      <c r="B32" s="37">
        <v>43018</v>
      </c>
      <c r="C32" s="43" t="s">
        <v>128</v>
      </c>
      <c r="D32" s="16" t="s">
        <v>129</v>
      </c>
      <c r="E32" s="16" t="s">
        <v>132</v>
      </c>
      <c r="F32" s="37">
        <v>43018</v>
      </c>
      <c r="G32" s="37">
        <v>43045</v>
      </c>
    </row>
    <row r="33" spans="1:7" s="17" customFormat="1" ht="27.75" x14ac:dyDescent="0.4">
      <c r="A33" s="43" t="s">
        <v>133</v>
      </c>
      <c r="B33" s="37">
        <v>43020</v>
      </c>
      <c r="C33" s="43" t="s">
        <v>134</v>
      </c>
      <c r="D33" s="16" t="s">
        <v>135</v>
      </c>
      <c r="E33" s="16" t="s">
        <v>136</v>
      </c>
      <c r="F33" s="37">
        <v>43020</v>
      </c>
      <c r="G33" s="37">
        <v>43067</v>
      </c>
    </row>
    <row r="34" spans="1:7" s="17" customFormat="1" ht="27.75" x14ac:dyDescent="0.4">
      <c r="A34" s="43" t="s">
        <v>137</v>
      </c>
      <c r="B34" s="14">
        <v>43022</v>
      </c>
      <c r="C34" s="42" t="s">
        <v>14</v>
      </c>
      <c r="D34" s="15" t="s">
        <v>135</v>
      </c>
      <c r="E34" s="15" t="s">
        <v>138</v>
      </c>
      <c r="F34" s="37">
        <v>43024</v>
      </c>
      <c r="G34" s="37">
        <v>43052</v>
      </c>
    </row>
    <row r="35" spans="1:7" s="17" customFormat="1" ht="55.5" x14ac:dyDescent="0.4">
      <c r="A35" s="43" t="s">
        <v>139</v>
      </c>
      <c r="B35" s="37">
        <v>43025</v>
      </c>
      <c r="C35" s="43" t="s">
        <v>140</v>
      </c>
      <c r="D35" s="16" t="s">
        <v>57</v>
      </c>
      <c r="E35" s="16" t="s">
        <v>141</v>
      </c>
      <c r="F35" s="37">
        <v>43025</v>
      </c>
      <c r="G35" s="37">
        <v>43034</v>
      </c>
    </row>
    <row r="36" spans="1:7" s="17" customFormat="1" ht="83.25" x14ac:dyDescent="0.4">
      <c r="A36" s="43" t="s">
        <v>142</v>
      </c>
      <c r="B36" s="37">
        <v>43026</v>
      </c>
      <c r="C36" s="43" t="s">
        <v>143</v>
      </c>
      <c r="D36" s="16" t="s">
        <v>144</v>
      </c>
      <c r="E36" s="16" t="s">
        <v>145</v>
      </c>
      <c r="F36" s="37">
        <v>43026</v>
      </c>
      <c r="G36" s="37">
        <v>43076</v>
      </c>
    </row>
    <row r="37" spans="1:7" s="17" customFormat="1" ht="69.400000000000006" x14ac:dyDescent="0.4">
      <c r="A37" s="43" t="s">
        <v>146</v>
      </c>
      <c r="B37" s="37">
        <v>43028</v>
      </c>
      <c r="C37" s="43" t="s">
        <v>147</v>
      </c>
      <c r="D37" s="16" t="s">
        <v>103</v>
      </c>
      <c r="E37" s="16" t="s">
        <v>148</v>
      </c>
      <c r="F37" s="37">
        <v>43028</v>
      </c>
      <c r="G37" s="37">
        <v>43055</v>
      </c>
    </row>
    <row r="38" spans="1:7" s="17" customFormat="1" ht="41.65" x14ac:dyDescent="0.4">
      <c r="A38" s="43" t="s">
        <v>149</v>
      </c>
      <c r="B38" s="37">
        <v>43031</v>
      </c>
      <c r="C38" s="43" t="s">
        <v>150</v>
      </c>
      <c r="D38" s="16" t="s">
        <v>151</v>
      </c>
      <c r="E38" s="16" t="s">
        <v>152</v>
      </c>
      <c r="F38" s="37">
        <v>43031</v>
      </c>
      <c r="G38" s="37">
        <v>43075</v>
      </c>
    </row>
    <row r="39" spans="1:7" s="17" customFormat="1" ht="55.5" x14ac:dyDescent="0.4">
      <c r="A39" s="43" t="s">
        <v>153</v>
      </c>
      <c r="B39" s="37">
        <v>43032</v>
      </c>
      <c r="C39" s="43" t="s">
        <v>154</v>
      </c>
      <c r="D39" s="16" t="s">
        <v>93</v>
      </c>
      <c r="E39" s="16" t="s">
        <v>155</v>
      </c>
      <c r="F39" s="37">
        <v>43032</v>
      </c>
      <c r="G39" s="37">
        <v>43111</v>
      </c>
    </row>
    <row r="40" spans="1:7" s="17" customFormat="1" ht="27.75" x14ac:dyDescent="0.4">
      <c r="A40" s="43" t="s">
        <v>156</v>
      </c>
      <c r="B40" s="37">
        <v>43034</v>
      </c>
      <c r="C40" s="43" t="s">
        <v>30</v>
      </c>
      <c r="D40" s="16" t="s">
        <v>57</v>
      </c>
      <c r="E40" s="16" t="s">
        <v>157</v>
      </c>
      <c r="F40" s="37">
        <v>43039</v>
      </c>
      <c r="G40" s="37">
        <v>43067</v>
      </c>
    </row>
    <row r="41" spans="1:7" s="17" customFormat="1" ht="27.75" x14ac:dyDescent="0.4">
      <c r="A41" s="43" t="s">
        <v>158</v>
      </c>
      <c r="B41" s="37">
        <v>43040</v>
      </c>
      <c r="C41" s="43" t="s">
        <v>36</v>
      </c>
      <c r="D41" s="16" t="s">
        <v>26</v>
      </c>
      <c r="E41" s="16" t="s">
        <v>159</v>
      </c>
      <c r="F41" s="37">
        <v>43040</v>
      </c>
      <c r="G41" s="37">
        <v>43202</v>
      </c>
    </row>
    <row r="42" spans="1:7" s="17" customFormat="1" ht="41.65" x14ac:dyDescent="0.4">
      <c r="A42" s="43" t="s">
        <v>160</v>
      </c>
      <c r="B42" s="37">
        <v>43040</v>
      </c>
      <c r="C42" s="43" t="s">
        <v>36</v>
      </c>
      <c r="D42" s="16" t="s">
        <v>26</v>
      </c>
      <c r="E42" s="16" t="s">
        <v>161</v>
      </c>
      <c r="F42" s="37">
        <v>43040</v>
      </c>
      <c r="G42" s="37">
        <v>43052</v>
      </c>
    </row>
    <row r="43" spans="1:7" s="17" customFormat="1" ht="41.65" x14ac:dyDescent="0.4">
      <c r="A43" s="43" t="s">
        <v>162</v>
      </c>
      <c r="B43" s="37">
        <v>43040</v>
      </c>
      <c r="C43" s="43" t="s">
        <v>36</v>
      </c>
      <c r="D43" s="16" t="s">
        <v>26</v>
      </c>
      <c r="E43" s="16" t="s">
        <v>163</v>
      </c>
      <c r="F43" s="37">
        <v>43052</v>
      </c>
      <c r="G43" s="37">
        <v>43277</v>
      </c>
    </row>
    <row r="44" spans="1:7" s="17" customFormat="1" ht="41.65" x14ac:dyDescent="0.4">
      <c r="A44" s="43" t="s">
        <v>164</v>
      </c>
      <c r="B44" s="37">
        <v>43040</v>
      </c>
      <c r="C44" s="43" t="s">
        <v>36</v>
      </c>
      <c r="D44" s="16" t="s">
        <v>26</v>
      </c>
      <c r="E44" s="16" t="s">
        <v>165</v>
      </c>
      <c r="F44" s="37">
        <v>43052</v>
      </c>
      <c r="G44" s="37">
        <v>43238</v>
      </c>
    </row>
    <row r="45" spans="1:7" s="17" customFormat="1" ht="27.75" x14ac:dyDescent="0.4">
      <c r="A45" s="43" t="s">
        <v>166</v>
      </c>
      <c r="B45" s="37">
        <v>43040</v>
      </c>
      <c r="C45" s="43" t="s">
        <v>36</v>
      </c>
      <c r="D45" s="16" t="s">
        <v>26</v>
      </c>
      <c r="E45" s="16" t="s">
        <v>167</v>
      </c>
      <c r="F45" s="37">
        <v>43052</v>
      </c>
      <c r="G45" s="37">
        <v>43238</v>
      </c>
    </row>
    <row r="46" spans="1:7" s="17" customFormat="1" ht="27.75" x14ac:dyDescent="0.4">
      <c r="A46" s="43" t="s">
        <v>168</v>
      </c>
      <c r="B46" s="37">
        <v>43040</v>
      </c>
      <c r="C46" s="43" t="s">
        <v>36</v>
      </c>
      <c r="D46" s="16" t="s">
        <v>26</v>
      </c>
      <c r="E46" s="16" t="s">
        <v>169</v>
      </c>
      <c r="F46" s="37">
        <v>43052</v>
      </c>
      <c r="G46" s="37">
        <v>43417</v>
      </c>
    </row>
    <row r="47" spans="1:7" s="17" customFormat="1" ht="41.65" x14ac:dyDescent="0.4">
      <c r="A47" s="43" t="s">
        <v>170</v>
      </c>
      <c r="B47" s="37">
        <v>43040</v>
      </c>
      <c r="C47" s="43" t="s">
        <v>36</v>
      </c>
      <c r="D47" s="16" t="s">
        <v>26</v>
      </c>
      <c r="E47" s="16" t="s">
        <v>171</v>
      </c>
      <c r="F47" s="37">
        <v>43040</v>
      </c>
      <c r="G47" s="37">
        <v>43069</v>
      </c>
    </row>
    <row r="48" spans="1:7" s="17" customFormat="1" ht="55.5" x14ac:dyDescent="0.4">
      <c r="A48" s="43" t="s">
        <v>172</v>
      </c>
      <c r="B48" s="37">
        <v>43040</v>
      </c>
      <c r="C48" s="43" t="s">
        <v>36</v>
      </c>
      <c r="D48" s="16" t="s">
        <v>26</v>
      </c>
      <c r="E48" s="16" t="s">
        <v>173</v>
      </c>
      <c r="F48" s="37">
        <v>43052</v>
      </c>
      <c r="G48" s="37">
        <v>43372</v>
      </c>
    </row>
    <row r="49" spans="1:7" s="17" customFormat="1" ht="41.65" x14ac:dyDescent="0.4">
      <c r="A49" s="43" t="s">
        <v>174</v>
      </c>
      <c r="B49" s="37">
        <v>43040</v>
      </c>
      <c r="C49" s="43" t="s">
        <v>36</v>
      </c>
      <c r="D49" s="16" t="s">
        <v>26</v>
      </c>
      <c r="E49" s="16" t="s">
        <v>175</v>
      </c>
      <c r="F49" s="37">
        <v>43040</v>
      </c>
      <c r="G49" s="37">
        <v>43075</v>
      </c>
    </row>
    <row r="50" spans="1:7" s="17" customFormat="1" ht="69.400000000000006" x14ac:dyDescent="0.4">
      <c r="A50" s="43" t="s">
        <v>176</v>
      </c>
      <c r="B50" s="37">
        <v>43045</v>
      </c>
      <c r="C50" s="43" t="s">
        <v>177</v>
      </c>
      <c r="D50" s="16" t="s">
        <v>25</v>
      </c>
      <c r="E50" s="16" t="s">
        <v>178</v>
      </c>
      <c r="F50" s="37">
        <v>43045</v>
      </c>
      <c r="G50" s="37">
        <v>43073</v>
      </c>
    </row>
    <row r="51" spans="1:7" s="17" customFormat="1" ht="83.25" x14ac:dyDescent="0.4">
      <c r="A51" s="43" t="s">
        <v>179</v>
      </c>
      <c r="B51" s="37">
        <v>43047</v>
      </c>
      <c r="C51" s="43" t="s">
        <v>180</v>
      </c>
      <c r="D51" s="16" t="s">
        <v>28</v>
      </c>
      <c r="E51" s="16" t="s">
        <v>181</v>
      </c>
      <c r="F51" s="37">
        <v>43047</v>
      </c>
      <c r="G51" s="37">
        <v>43146</v>
      </c>
    </row>
    <row r="52" spans="1:7" s="17" customFormat="1" ht="55.5" x14ac:dyDescent="0.4">
      <c r="A52" s="43" t="s">
        <v>182</v>
      </c>
      <c r="B52" s="37">
        <v>43049</v>
      </c>
      <c r="C52" s="43" t="s">
        <v>183</v>
      </c>
      <c r="D52" s="16" t="s">
        <v>184</v>
      </c>
      <c r="E52" s="16" t="s">
        <v>185</v>
      </c>
      <c r="F52" s="37">
        <v>43066</v>
      </c>
      <c r="G52" s="37">
        <v>43068</v>
      </c>
    </row>
    <row r="53" spans="1:7" s="17" customFormat="1" ht="69.400000000000006" x14ac:dyDescent="0.4">
      <c r="A53" s="43" t="s">
        <v>186</v>
      </c>
      <c r="B53" s="37">
        <v>43053</v>
      </c>
      <c r="C53" s="43" t="s">
        <v>15</v>
      </c>
      <c r="D53" s="16" t="s">
        <v>16</v>
      </c>
      <c r="E53" s="16" t="s">
        <v>187</v>
      </c>
      <c r="F53" s="37">
        <v>43053</v>
      </c>
      <c r="G53" s="37">
        <v>43159</v>
      </c>
    </row>
    <row r="54" spans="1:7" s="17" customFormat="1" ht="27.75" x14ac:dyDescent="0.4">
      <c r="A54" s="43" t="s">
        <v>188</v>
      </c>
      <c r="B54" s="37">
        <v>43053</v>
      </c>
      <c r="C54" s="43" t="s">
        <v>27</v>
      </c>
      <c r="D54" s="16" t="s">
        <v>57</v>
      </c>
      <c r="E54" s="16" t="s">
        <v>189</v>
      </c>
      <c r="F54" s="37">
        <v>43053</v>
      </c>
      <c r="G54" s="37">
        <v>43074</v>
      </c>
    </row>
    <row r="55" spans="1:7" s="17" customFormat="1" ht="69.400000000000006" x14ac:dyDescent="0.4">
      <c r="A55" s="43" t="s">
        <v>190</v>
      </c>
      <c r="B55" s="37">
        <v>43060</v>
      </c>
      <c r="C55" s="43" t="s">
        <v>191</v>
      </c>
      <c r="D55" s="16" t="s">
        <v>192</v>
      </c>
      <c r="E55" s="16" t="s">
        <v>193</v>
      </c>
      <c r="F55" s="37">
        <v>43060</v>
      </c>
      <c r="G55" s="37">
        <v>43228</v>
      </c>
    </row>
    <row r="56" spans="1:7" s="17" customFormat="1" ht="69.400000000000006" x14ac:dyDescent="0.4">
      <c r="A56" s="43" t="s">
        <v>194</v>
      </c>
      <c r="B56" s="37">
        <v>43060</v>
      </c>
      <c r="C56" s="43" t="s">
        <v>195</v>
      </c>
      <c r="D56" s="16" t="s">
        <v>196</v>
      </c>
      <c r="E56" s="16" t="s">
        <v>197</v>
      </c>
      <c r="F56" s="37">
        <v>43066</v>
      </c>
      <c r="G56" s="37">
        <v>43110</v>
      </c>
    </row>
    <row r="57" spans="1:7" s="17" customFormat="1" ht="55.5" x14ac:dyDescent="0.4">
      <c r="A57" s="43" t="s">
        <v>198</v>
      </c>
      <c r="B57" s="37">
        <v>43061</v>
      </c>
      <c r="C57" s="43" t="s">
        <v>199</v>
      </c>
      <c r="D57" s="16" t="s">
        <v>38</v>
      </c>
      <c r="E57" s="16" t="s">
        <v>200</v>
      </c>
      <c r="F57" s="37">
        <v>43061</v>
      </c>
      <c r="G57" s="37">
        <v>43073</v>
      </c>
    </row>
    <row r="58" spans="1:7" s="17" customFormat="1" ht="27.75" x14ac:dyDescent="0.4">
      <c r="A58" s="43" t="s">
        <v>201</v>
      </c>
      <c r="B58" s="37">
        <v>43061</v>
      </c>
      <c r="C58" s="43" t="s">
        <v>199</v>
      </c>
      <c r="D58" s="16" t="s">
        <v>38</v>
      </c>
      <c r="E58" s="16" t="s">
        <v>202</v>
      </c>
      <c r="F58" s="37">
        <v>43061</v>
      </c>
      <c r="G58" s="37">
        <v>43103</v>
      </c>
    </row>
    <row r="59" spans="1:7" s="17" customFormat="1" ht="27.75" x14ac:dyDescent="0.4">
      <c r="A59" s="43" t="s">
        <v>203</v>
      </c>
      <c r="B59" s="37">
        <v>43067</v>
      </c>
      <c r="C59" s="43" t="s">
        <v>199</v>
      </c>
      <c r="D59" s="16" t="s">
        <v>38</v>
      </c>
      <c r="E59" s="16" t="s">
        <v>204</v>
      </c>
      <c r="F59" s="37">
        <v>43067</v>
      </c>
      <c r="G59" s="37">
        <v>43110</v>
      </c>
    </row>
    <row r="60" spans="1:7" s="17" customFormat="1" x14ac:dyDescent="0.4">
      <c r="A60" s="43" t="s">
        <v>205</v>
      </c>
      <c r="B60" s="37">
        <v>43067</v>
      </c>
      <c r="C60" s="43" t="s">
        <v>206</v>
      </c>
      <c r="D60" s="16" t="s">
        <v>37</v>
      </c>
      <c r="E60" s="16" t="s">
        <v>207</v>
      </c>
      <c r="F60" s="37">
        <v>43067</v>
      </c>
      <c r="G60" s="37">
        <v>43074</v>
      </c>
    </row>
    <row r="61" spans="1:7" s="17" customFormat="1" ht="69.400000000000006" x14ac:dyDescent="0.4">
      <c r="A61" s="43" t="s">
        <v>208</v>
      </c>
      <c r="B61" s="37">
        <v>43068</v>
      </c>
      <c r="C61" s="43" t="s">
        <v>154</v>
      </c>
      <c r="D61" s="16" t="s">
        <v>93</v>
      </c>
      <c r="E61" s="16" t="s">
        <v>209</v>
      </c>
      <c r="F61" s="37">
        <v>43068</v>
      </c>
      <c r="G61" s="37">
        <v>43075</v>
      </c>
    </row>
    <row r="62" spans="1:7" s="17" customFormat="1" ht="27.75" x14ac:dyDescent="0.4">
      <c r="A62" s="43" t="s">
        <v>210</v>
      </c>
      <c r="B62" s="37">
        <v>43068</v>
      </c>
      <c r="C62" s="43" t="s">
        <v>211</v>
      </c>
      <c r="D62" s="16" t="s">
        <v>26</v>
      </c>
      <c r="E62" s="16" t="s">
        <v>212</v>
      </c>
      <c r="F62" s="37">
        <v>43068</v>
      </c>
      <c r="G62" s="37">
        <v>43096</v>
      </c>
    </row>
    <row r="63" spans="1:7" s="17" customFormat="1" ht="55.5" x14ac:dyDescent="0.4">
      <c r="A63" s="43" t="s">
        <v>213</v>
      </c>
      <c r="B63" s="37">
        <v>43068</v>
      </c>
      <c r="C63" s="43" t="s">
        <v>183</v>
      </c>
      <c r="D63" s="16" t="s">
        <v>184</v>
      </c>
      <c r="E63" s="16" t="s">
        <v>214</v>
      </c>
      <c r="F63" s="37">
        <v>43068</v>
      </c>
      <c r="G63" s="37">
        <v>43096</v>
      </c>
    </row>
    <row r="64" spans="1:7" s="17" customFormat="1" ht="27.75" x14ac:dyDescent="0.4">
      <c r="A64" s="43" t="s">
        <v>215</v>
      </c>
      <c r="B64" s="37">
        <v>43069</v>
      </c>
      <c r="C64" s="43" t="s">
        <v>31</v>
      </c>
      <c r="D64" s="16" t="s">
        <v>32</v>
      </c>
      <c r="E64" s="16" t="s">
        <v>216</v>
      </c>
      <c r="F64" s="37">
        <v>43069</v>
      </c>
      <c r="G64" s="37">
        <v>43069</v>
      </c>
    </row>
    <row r="65" spans="1:7" s="17" customFormat="1" ht="55.5" x14ac:dyDescent="0.4">
      <c r="A65" s="43" t="s">
        <v>217</v>
      </c>
      <c r="B65" s="37">
        <v>43073</v>
      </c>
      <c r="C65" s="43" t="s">
        <v>218</v>
      </c>
      <c r="D65" s="16" t="s">
        <v>219</v>
      </c>
      <c r="E65" s="16" t="s">
        <v>220</v>
      </c>
      <c r="F65" s="37">
        <v>43073</v>
      </c>
      <c r="G65" s="37">
        <v>43103</v>
      </c>
    </row>
    <row r="66" spans="1:7" s="17" customFormat="1" ht="41.65" x14ac:dyDescent="0.4">
      <c r="A66" s="43" t="s">
        <v>221</v>
      </c>
      <c r="B66" s="37">
        <v>43074</v>
      </c>
      <c r="C66" s="43" t="s">
        <v>222</v>
      </c>
      <c r="D66" s="16" t="s">
        <v>223</v>
      </c>
      <c r="E66" s="16" t="s">
        <v>224</v>
      </c>
      <c r="F66" s="37">
        <v>43074</v>
      </c>
      <c r="G66" s="37">
        <v>43088</v>
      </c>
    </row>
    <row r="67" spans="1:7" s="17" customFormat="1" ht="27.75" x14ac:dyDescent="0.4">
      <c r="A67" s="43" t="s">
        <v>225</v>
      </c>
      <c r="B67" s="37">
        <v>43075</v>
      </c>
      <c r="C67" s="43" t="s">
        <v>226</v>
      </c>
      <c r="D67" s="16"/>
      <c r="E67" s="16" t="s">
        <v>227</v>
      </c>
      <c r="F67" s="37">
        <v>43075</v>
      </c>
      <c r="G67" s="37">
        <v>43117</v>
      </c>
    </row>
    <row r="68" spans="1:7" s="17" customFormat="1" ht="41.65" x14ac:dyDescent="0.4">
      <c r="A68" s="43" t="s">
        <v>228</v>
      </c>
      <c r="B68" s="37">
        <v>43081</v>
      </c>
      <c r="C68" s="43" t="s">
        <v>229</v>
      </c>
      <c r="D68" s="16" t="s">
        <v>12</v>
      </c>
      <c r="E68" s="16" t="s">
        <v>230</v>
      </c>
      <c r="F68" s="37">
        <v>43081</v>
      </c>
      <c r="G68" s="37">
        <v>43110</v>
      </c>
    </row>
    <row r="69" spans="1:7" s="17" customFormat="1" ht="27.75" x14ac:dyDescent="0.4">
      <c r="A69" s="43" t="s">
        <v>231</v>
      </c>
      <c r="B69" s="37">
        <v>43083</v>
      </c>
      <c r="C69" s="43" t="s">
        <v>29</v>
      </c>
      <c r="D69" s="16" t="s">
        <v>57</v>
      </c>
      <c r="E69" s="16" t="s">
        <v>232</v>
      </c>
      <c r="F69" s="37" t="s">
        <v>37</v>
      </c>
      <c r="G69" s="37">
        <v>43113</v>
      </c>
    </row>
    <row r="70" spans="1:7" s="17" customFormat="1" ht="41.65" x14ac:dyDescent="0.4">
      <c r="A70" s="43" t="s">
        <v>233</v>
      </c>
      <c r="B70" s="37">
        <v>43083</v>
      </c>
      <c r="C70" s="43" t="s">
        <v>234</v>
      </c>
      <c r="D70" s="16" t="s">
        <v>235</v>
      </c>
      <c r="E70" s="16" t="s">
        <v>236</v>
      </c>
      <c r="F70" s="37">
        <v>43098</v>
      </c>
      <c r="G70" s="37">
        <v>43109</v>
      </c>
    </row>
    <row r="71" spans="1:7" s="17" customFormat="1" ht="27.75" x14ac:dyDescent="0.4">
      <c r="A71" s="43" t="s">
        <v>237</v>
      </c>
      <c r="B71" s="37">
        <v>43089</v>
      </c>
      <c r="C71" s="43" t="s">
        <v>238</v>
      </c>
      <c r="D71" s="16" t="s">
        <v>57</v>
      </c>
      <c r="E71" s="16" t="s">
        <v>239</v>
      </c>
      <c r="F71" s="37">
        <v>43089</v>
      </c>
      <c r="G71" s="37">
        <v>43096</v>
      </c>
    </row>
    <row r="72" spans="1:7" s="17" customFormat="1" ht="41.65" x14ac:dyDescent="0.4">
      <c r="A72" s="16" t="s">
        <v>249</v>
      </c>
      <c r="B72" s="37">
        <v>43102</v>
      </c>
      <c r="C72" s="16" t="s">
        <v>250</v>
      </c>
      <c r="D72" s="16" t="s">
        <v>251</v>
      </c>
      <c r="E72" s="16" t="s">
        <v>252</v>
      </c>
      <c r="F72" s="37">
        <v>43102</v>
      </c>
      <c r="G72" s="37">
        <v>43130</v>
      </c>
    </row>
    <row r="73" spans="1:7" s="17" customFormat="1" ht="41.65" x14ac:dyDescent="0.4">
      <c r="A73" s="16" t="s">
        <v>253</v>
      </c>
      <c r="B73" s="37">
        <v>43102</v>
      </c>
      <c r="C73" s="16" t="s">
        <v>83</v>
      </c>
      <c r="D73" s="16" t="s">
        <v>18</v>
      </c>
      <c r="E73" s="16" t="s">
        <v>254</v>
      </c>
      <c r="F73" s="37">
        <v>43102</v>
      </c>
      <c r="G73" s="37">
        <v>43130</v>
      </c>
    </row>
    <row r="74" spans="1:7" s="17" customFormat="1" x14ac:dyDescent="0.4">
      <c r="A74" s="16" t="s">
        <v>255</v>
      </c>
      <c r="B74" s="37">
        <v>43103</v>
      </c>
      <c r="C74" s="16" t="s">
        <v>154</v>
      </c>
      <c r="D74" s="16" t="s">
        <v>93</v>
      </c>
      <c r="E74" s="16" t="s">
        <v>207</v>
      </c>
      <c r="F74" s="37">
        <v>43103</v>
      </c>
      <c r="G74" s="37">
        <v>43109</v>
      </c>
    </row>
    <row r="75" spans="1:7" s="17" customFormat="1" ht="27.75" x14ac:dyDescent="0.4">
      <c r="A75" s="16" t="s">
        <v>256</v>
      </c>
      <c r="B75" s="37">
        <v>43104</v>
      </c>
      <c r="C75" s="16" t="s">
        <v>257</v>
      </c>
      <c r="D75" s="16" t="s">
        <v>258</v>
      </c>
      <c r="E75" s="16" t="s">
        <v>259</v>
      </c>
      <c r="F75" s="37">
        <v>43104</v>
      </c>
      <c r="G75" s="37">
        <v>43130</v>
      </c>
    </row>
    <row r="76" spans="1:7" s="17" customFormat="1" ht="27.75" x14ac:dyDescent="0.4">
      <c r="A76" s="16" t="s">
        <v>260</v>
      </c>
      <c r="B76" s="37">
        <v>43105</v>
      </c>
      <c r="C76" s="16" t="s">
        <v>14</v>
      </c>
      <c r="D76" s="16"/>
      <c r="E76" s="16" t="s">
        <v>261</v>
      </c>
      <c r="F76" s="37">
        <v>43105</v>
      </c>
      <c r="G76" s="37">
        <v>43110</v>
      </c>
    </row>
    <row r="77" spans="1:7" s="17" customFormat="1" ht="55.5" x14ac:dyDescent="0.4">
      <c r="A77" s="16" t="s">
        <v>262</v>
      </c>
      <c r="B77" s="37">
        <v>43108</v>
      </c>
      <c r="C77" s="16" t="s">
        <v>263</v>
      </c>
      <c r="D77" s="16" t="s">
        <v>151</v>
      </c>
      <c r="E77" s="16" t="s">
        <v>264</v>
      </c>
      <c r="F77" s="37">
        <v>43108</v>
      </c>
      <c r="G77" s="37">
        <v>43136</v>
      </c>
    </row>
    <row r="78" spans="1:7" s="17" customFormat="1" ht="27.75" x14ac:dyDescent="0.4">
      <c r="A78" s="16" t="s">
        <v>265</v>
      </c>
      <c r="B78" s="37">
        <v>43112</v>
      </c>
      <c r="C78" s="16" t="s">
        <v>83</v>
      </c>
      <c r="D78" s="16" t="s">
        <v>18</v>
      </c>
      <c r="E78" s="16" t="s">
        <v>266</v>
      </c>
      <c r="F78" s="37">
        <v>43112</v>
      </c>
      <c r="G78" s="37">
        <v>43117</v>
      </c>
    </row>
    <row r="79" spans="1:7" s="17" customFormat="1" ht="41.65" x14ac:dyDescent="0.4">
      <c r="A79" s="16" t="s">
        <v>267</v>
      </c>
      <c r="B79" s="37">
        <v>43116</v>
      </c>
      <c r="C79" s="16" t="s">
        <v>268</v>
      </c>
      <c r="D79" s="16"/>
      <c r="E79" s="16" t="s">
        <v>269</v>
      </c>
      <c r="F79" s="37">
        <v>43116</v>
      </c>
      <c r="G79" s="37">
        <v>43136</v>
      </c>
    </row>
    <row r="80" spans="1:7" s="17" customFormat="1" ht="41.65" x14ac:dyDescent="0.4">
      <c r="A80" s="16" t="s">
        <v>270</v>
      </c>
      <c r="B80" s="37">
        <v>43119</v>
      </c>
      <c r="C80" s="16" t="s">
        <v>271</v>
      </c>
      <c r="D80" s="16" t="s">
        <v>26</v>
      </c>
      <c r="E80" s="16" t="s">
        <v>272</v>
      </c>
      <c r="F80" s="37">
        <v>43119</v>
      </c>
      <c r="G80" s="37">
        <v>43137</v>
      </c>
    </row>
    <row r="81" spans="1:7" s="17" customFormat="1" ht="55.5" x14ac:dyDescent="0.4">
      <c r="A81" s="16" t="s">
        <v>273</v>
      </c>
      <c r="B81" s="37">
        <v>43123</v>
      </c>
      <c r="C81" s="16" t="s">
        <v>274</v>
      </c>
      <c r="D81" s="16" t="s">
        <v>275</v>
      </c>
      <c r="E81" s="16" t="s">
        <v>276</v>
      </c>
      <c r="F81" s="37">
        <v>43123</v>
      </c>
      <c r="G81" s="37">
        <v>43145</v>
      </c>
    </row>
    <row r="82" spans="1:7" s="17" customFormat="1" ht="111" x14ac:dyDescent="0.4">
      <c r="A82" s="16" t="s">
        <v>277</v>
      </c>
      <c r="B82" s="37">
        <v>43125</v>
      </c>
      <c r="C82" s="16" t="s">
        <v>195</v>
      </c>
      <c r="D82" s="16" t="s">
        <v>196</v>
      </c>
      <c r="E82" s="16" t="s">
        <v>278</v>
      </c>
      <c r="F82" s="37">
        <v>43125</v>
      </c>
      <c r="G82" s="37">
        <v>43152</v>
      </c>
    </row>
    <row r="83" spans="1:7" s="17" customFormat="1" ht="69.400000000000006" x14ac:dyDescent="0.4">
      <c r="A83" s="16" t="s">
        <v>279</v>
      </c>
      <c r="B83" s="37">
        <v>43126</v>
      </c>
      <c r="C83" s="16" t="s">
        <v>195</v>
      </c>
      <c r="D83" s="16" t="s">
        <v>196</v>
      </c>
      <c r="E83" s="16" t="s">
        <v>280</v>
      </c>
      <c r="F83" s="37">
        <v>43126</v>
      </c>
      <c r="G83" s="37">
        <v>43145</v>
      </c>
    </row>
    <row r="84" spans="1:7" s="17" customFormat="1" ht="41.65" x14ac:dyDescent="0.4">
      <c r="A84" s="16" t="s">
        <v>281</v>
      </c>
      <c r="B84" s="37">
        <v>43130</v>
      </c>
      <c r="C84" s="16" t="s">
        <v>282</v>
      </c>
      <c r="D84" s="16" t="s">
        <v>57</v>
      </c>
      <c r="E84" s="16" t="s">
        <v>283</v>
      </c>
      <c r="F84" s="37">
        <v>43130</v>
      </c>
      <c r="G84" s="37">
        <v>43130</v>
      </c>
    </row>
    <row r="85" spans="1:7" s="17" customFormat="1" ht="55.5" x14ac:dyDescent="0.4">
      <c r="A85" s="16" t="s">
        <v>284</v>
      </c>
      <c r="B85" s="37">
        <v>43130</v>
      </c>
      <c r="C85" s="16" t="s">
        <v>285</v>
      </c>
      <c r="D85" s="16" t="s">
        <v>286</v>
      </c>
      <c r="E85" s="16" t="s">
        <v>287</v>
      </c>
      <c r="F85" s="37">
        <v>43130</v>
      </c>
      <c r="G85" s="37">
        <v>43229</v>
      </c>
    </row>
    <row r="86" spans="1:7" s="17" customFormat="1" ht="55.5" x14ac:dyDescent="0.4">
      <c r="A86" s="16" t="s">
        <v>288</v>
      </c>
      <c r="B86" s="37">
        <v>43130</v>
      </c>
      <c r="C86" s="16" t="s">
        <v>195</v>
      </c>
      <c r="D86" s="16" t="s">
        <v>196</v>
      </c>
      <c r="E86" s="16" t="s">
        <v>289</v>
      </c>
      <c r="F86" s="37">
        <v>43130</v>
      </c>
      <c r="G86" s="37">
        <v>43145</v>
      </c>
    </row>
    <row r="87" spans="1:7" s="17" customFormat="1" ht="55.5" x14ac:dyDescent="0.4">
      <c r="A87" s="16" t="s">
        <v>290</v>
      </c>
      <c r="B87" s="37">
        <v>43130</v>
      </c>
      <c r="C87" s="16" t="s">
        <v>195</v>
      </c>
      <c r="D87" s="16" t="s">
        <v>196</v>
      </c>
      <c r="E87" s="16" t="s">
        <v>291</v>
      </c>
      <c r="F87" s="37">
        <v>43130</v>
      </c>
      <c r="G87" s="37">
        <v>43158</v>
      </c>
    </row>
    <row r="88" spans="1:7" s="17" customFormat="1" ht="69.400000000000006" x14ac:dyDescent="0.4">
      <c r="A88" s="16" t="s">
        <v>292</v>
      </c>
      <c r="B88" s="37">
        <v>43132</v>
      </c>
      <c r="C88" s="16" t="s">
        <v>293</v>
      </c>
      <c r="D88" s="16" t="s">
        <v>294</v>
      </c>
      <c r="E88" s="16" t="s">
        <v>295</v>
      </c>
      <c r="F88" s="37">
        <v>43137</v>
      </c>
      <c r="G88" s="37">
        <v>43186</v>
      </c>
    </row>
    <row r="89" spans="1:7" s="17" customFormat="1" x14ac:dyDescent="0.4">
      <c r="A89" s="16" t="s">
        <v>296</v>
      </c>
      <c r="B89" s="37">
        <v>43133</v>
      </c>
      <c r="C89" s="16" t="s">
        <v>83</v>
      </c>
      <c r="D89" s="16" t="s">
        <v>18</v>
      </c>
      <c r="E89" s="16" t="s">
        <v>297</v>
      </c>
      <c r="F89" s="37">
        <v>43133</v>
      </c>
      <c r="G89" s="37">
        <v>43160</v>
      </c>
    </row>
    <row r="90" spans="1:7" s="17" customFormat="1" ht="27.75" x14ac:dyDescent="0.4">
      <c r="A90" s="16" t="s">
        <v>298</v>
      </c>
      <c r="B90" s="37">
        <v>43133</v>
      </c>
      <c r="C90" s="16" t="s">
        <v>299</v>
      </c>
      <c r="D90" s="16" t="s">
        <v>300</v>
      </c>
      <c r="E90" s="16" t="s">
        <v>301</v>
      </c>
      <c r="F90" s="37">
        <v>43160</v>
      </c>
      <c r="G90" s="37">
        <v>43305</v>
      </c>
    </row>
    <row r="91" spans="1:7" s="17" customFormat="1" ht="55.5" x14ac:dyDescent="0.4">
      <c r="A91" s="16" t="s">
        <v>302</v>
      </c>
      <c r="B91" s="37">
        <v>43136</v>
      </c>
      <c r="C91" s="16" t="s">
        <v>303</v>
      </c>
      <c r="D91" s="16" t="s">
        <v>304</v>
      </c>
      <c r="E91" s="16" t="s">
        <v>305</v>
      </c>
      <c r="F91" s="37">
        <v>43138</v>
      </c>
      <c r="G91" s="37">
        <v>43405</v>
      </c>
    </row>
    <row r="92" spans="1:7" s="17" customFormat="1" ht="27.75" x14ac:dyDescent="0.4">
      <c r="A92" s="16" t="s">
        <v>306</v>
      </c>
      <c r="B92" s="37">
        <v>43137</v>
      </c>
      <c r="C92" s="16" t="s">
        <v>268</v>
      </c>
      <c r="D92" s="16"/>
      <c r="E92" s="16" t="s">
        <v>307</v>
      </c>
      <c r="F92" s="37">
        <v>43137</v>
      </c>
      <c r="G92" s="37">
        <v>43152</v>
      </c>
    </row>
    <row r="93" spans="1:7" s="17" customFormat="1" x14ac:dyDescent="0.4">
      <c r="A93" s="16" t="s">
        <v>308</v>
      </c>
      <c r="B93" s="37">
        <v>43138</v>
      </c>
      <c r="C93" s="16" t="s">
        <v>309</v>
      </c>
      <c r="D93" s="16" t="s">
        <v>310</v>
      </c>
      <c r="E93" s="16" t="s">
        <v>311</v>
      </c>
      <c r="F93" s="37" t="s">
        <v>37</v>
      </c>
      <c r="G93" s="37">
        <v>43168</v>
      </c>
    </row>
    <row r="94" spans="1:7" s="17" customFormat="1" ht="27.75" x14ac:dyDescent="0.4">
      <c r="A94" s="16" t="s">
        <v>312</v>
      </c>
      <c r="B94" s="37">
        <v>43138</v>
      </c>
      <c r="C94" s="16" t="s">
        <v>309</v>
      </c>
      <c r="D94" s="16" t="s">
        <v>310</v>
      </c>
      <c r="E94" s="16" t="s">
        <v>313</v>
      </c>
      <c r="F94" s="37" t="s">
        <v>37</v>
      </c>
      <c r="G94" s="37">
        <v>43168</v>
      </c>
    </row>
    <row r="95" spans="1:7" s="17" customFormat="1" x14ac:dyDescent="0.4">
      <c r="A95" s="16" t="s">
        <v>314</v>
      </c>
      <c r="B95" s="37">
        <v>43138</v>
      </c>
      <c r="C95" s="16" t="s">
        <v>315</v>
      </c>
      <c r="D95" s="16" t="s">
        <v>26</v>
      </c>
      <c r="E95" s="16" t="s">
        <v>316</v>
      </c>
      <c r="F95" s="37">
        <v>43138</v>
      </c>
      <c r="G95" s="37">
        <v>43334</v>
      </c>
    </row>
    <row r="96" spans="1:7" s="17" customFormat="1" x14ac:dyDescent="0.4">
      <c r="A96" s="16" t="s">
        <v>317</v>
      </c>
      <c r="B96" s="37">
        <v>43138</v>
      </c>
      <c r="C96" s="16" t="s">
        <v>315</v>
      </c>
      <c r="D96" s="16" t="s">
        <v>26</v>
      </c>
      <c r="E96" s="16" t="s">
        <v>318</v>
      </c>
      <c r="F96" s="37">
        <v>43138</v>
      </c>
      <c r="G96" s="37">
        <v>43277</v>
      </c>
    </row>
    <row r="97" spans="1:7" s="17" customFormat="1" x14ac:dyDescent="0.4">
      <c r="A97" s="16" t="s">
        <v>319</v>
      </c>
      <c r="B97" s="37">
        <v>43138</v>
      </c>
      <c r="C97" s="16" t="s">
        <v>315</v>
      </c>
      <c r="D97" s="16" t="s">
        <v>26</v>
      </c>
      <c r="E97" s="16" t="s">
        <v>320</v>
      </c>
      <c r="F97" s="37">
        <v>43138</v>
      </c>
      <c r="G97" s="37">
        <v>43297</v>
      </c>
    </row>
    <row r="98" spans="1:7" s="17" customFormat="1" ht="27.75" x14ac:dyDescent="0.4">
      <c r="A98" s="16" t="s">
        <v>321</v>
      </c>
      <c r="B98" s="37">
        <v>43138</v>
      </c>
      <c r="C98" s="16" t="s">
        <v>315</v>
      </c>
      <c r="D98" s="16" t="s">
        <v>26</v>
      </c>
      <c r="E98" s="16" t="s">
        <v>322</v>
      </c>
      <c r="F98" s="37">
        <v>43138</v>
      </c>
      <c r="G98" s="37">
        <v>43355</v>
      </c>
    </row>
    <row r="99" spans="1:7" s="17" customFormat="1" ht="27.75" x14ac:dyDescent="0.4">
      <c r="A99" s="16" t="s">
        <v>323</v>
      </c>
      <c r="B99" s="37">
        <v>43138</v>
      </c>
      <c r="C99" s="16" t="s">
        <v>315</v>
      </c>
      <c r="D99" s="16" t="s">
        <v>26</v>
      </c>
      <c r="E99" s="16" t="s">
        <v>324</v>
      </c>
      <c r="F99" s="37">
        <v>43138</v>
      </c>
      <c r="G99" s="37">
        <v>43372</v>
      </c>
    </row>
    <row r="100" spans="1:7" s="17" customFormat="1" ht="27.75" x14ac:dyDescent="0.4">
      <c r="A100" s="16" t="s">
        <v>325</v>
      </c>
      <c r="B100" s="37">
        <v>43140</v>
      </c>
      <c r="C100" s="16" t="s">
        <v>326</v>
      </c>
      <c r="D100" s="16" t="s">
        <v>57</v>
      </c>
      <c r="E100" s="16" t="s">
        <v>327</v>
      </c>
      <c r="F100" s="37">
        <v>43140</v>
      </c>
      <c r="G100" s="37">
        <v>43173</v>
      </c>
    </row>
    <row r="101" spans="1:7" s="17" customFormat="1" x14ac:dyDescent="0.4">
      <c r="A101" s="16" t="s">
        <v>328</v>
      </c>
      <c r="B101" s="37">
        <v>43140</v>
      </c>
      <c r="C101" s="16" t="s">
        <v>329</v>
      </c>
      <c r="D101" s="16" t="s">
        <v>32</v>
      </c>
      <c r="E101" s="16" t="s">
        <v>330</v>
      </c>
      <c r="F101" s="37">
        <v>43140</v>
      </c>
      <c r="G101" s="37">
        <v>43213</v>
      </c>
    </row>
    <row r="102" spans="1:7" s="17" customFormat="1" ht="27.75" x14ac:dyDescent="0.4">
      <c r="A102" s="16" t="s">
        <v>331</v>
      </c>
      <c r="B102" s="37">
        <v>43143</v>
      </c>
      <c r="C102" s="16" t="s">
        <v>332</v>
      </c>
      <c r="D102" s="16"/>
      <c r="E102" s="16" t="s">
        <v>333</v>
      </c>
      <c r="F102" s="37" t="s">
        <v>37</v>
      </c>
      <c r="G102" s="37">
        <v>43175</v>
      </c>
    </row>
    <row r="103" spans="1:7" s="17" customFormat="1" x14ac:dyDescent="0.4">
      <c r="A103" s="16" t="s">
        <v>334</v>
      </c>
      <c r="B103" s="37">
        <v>43144</v>
      </c>
      <c r="C103" s="16" t="s">
        <v>335</v>
      </c>
      <c r="D103" s="16" t="s">
        <v>135</v>
      </c>
      <c r="E103" s="16" t="s">
        <v>336</v>
      </c>
      <c r="F103" s="37">
        <v>43144</v>
      </c>
      <c r="G103" s="37">
        <v>43193</v>
      </c>
    </row>
    <row r="104" spans="1:7" s="17" customFormat="1" ht="55.5" x14ac:dyDescent="0.4">
      <c r="A104" s="16" t="s">
        <v>337</v>
      </c>
      <c r="B104" s="37">
        <v>43145</v>
      </c>
      <c r="C104" s="16" t="s">
        <v>338</v>
      </c>
      <c r="D104" s="16" t="s">
        <v>339</v>
      </c>
      <c r="E104" s="16" t="s">
        <v>340</v>
      </c>
      <c r="F104" s="37">
        <v>43145</v>
      </c>
      <c r="G104" s="37">
        <v>43153</v>
      </c>
    </row>
    <row r="105" spans="1:7" s="17" customFormat="1" ht="27.75" x14ac:dyDescent="0.4">
      <c r="A105" s="16" t="s">
        <v>341</v>
      </c>
      <c r="B105" s="37">
        <v>43146</v>
      </c>
      <c r="C105" s="16" t="s">
        <v>342</v>
      </c>
      <c r="D105" s="16" t="s">
        <v>343</v>
      </c>
      <c r="E105" s="16" t="s">
        <v>344</v>
      </c>
      <c r="F105" s="37" t="s">
        <v>37</v>
      </c>
      <c r="G105" s="37">
        <v>43176</v>
      </c>
    </row>
    <row r="106" spans="1:7" s="17" customFormat="1" ht="55.5" x14ac:dyDescent="0.4">
      <c r="A106" s="16" t="s">
        <v>345</v>
      </c>
      <c r="B106" s="37">
        <v>43151</v>
      </c>
      <c r="C106" s="16" t="s">
        <v>346</v>
      </c>
      <c r="D106" s="16" t="s">
        <v>347</v>
      </c>
      <c r="E106" s="16" t="s">
        <v>348</v>
      </c>
      <c r="F106" s="37" t="s">
        <v>37</v>
      </c>
      <c r="G106" s="37">
        <v>43181</v>
      </c>
    </row>
    <row r="107" spans="1:7" s="17" customFormat="1" ht="27.75" x14ac:dyDescent="0.4">
      <c r="A107" s="16" t="s">
        <v>349</v>
      </c>
      <c r="B107" s="37">
        <v>43144</v>
      </c>
      <c r="C107" s="16" t="s">
        <v>350</v>
      </c>
      <c r="D107" s="16" t="s">
        <v>351</v>
      </c>
      <c r="E107" s="16" t="s">
        <v>352</v>
      </c>
      <c r="F107" s="37">
        <v>43153</v>
      </c>
      <c r="G107" s="37">
        <v>43159</v>
      </c>
    </row>
    <row r="108" spans="1:7" s="17" customFormat="1" ht="27.75" x14ac:dyDescent="0.4">
      <c r="A108" s="16" t="s">
        <v>353</v>
      </c>
      <c r="B108" s="14">
        <v>43152</v>
      </c>
      <c r="C108" s="49" t="s">
        <v>354</v>
      </c>
      <c r="D108" s="49" t="s">
        <v>355</v>
      </c>
      <c r="E108" s="15" t="s">
        <v>356</v>
      </c>
      <c r="F108" s="37">
        <v>43152</v>
      </c>
      <c r="G108" s="37">
        <v>43158</v>
      </c>
    </row>
    <row r="109" spans="1:7" s="17" customFormat="1" ht="41.65" x14ac:dyDescent="0.4">
      <c r="A109" s="16" t="s">
        <v>357</v>
      </c>
      <c r="B109" s="14">
        <v>43153</v>
      </c>
      <c r="C109" s="16" t="s">
        <v>358</v>
      </c>
      <c r="D109" s="16" t="s">
        <v>359</v>
      </c>
      <c r="E109" s="16" t="s">
        <v>360</v>
      </c>
      <c r="F109" s="37">
        <v>43153</v>
      </c>
      <c r="G109" s="37">
        <v>43293</v>
      </c>
    </row>
    <row r="110" spans="1:7" s="17" customFormat="1" ht="41.65" x14ac:dyDescent="0.4">
      <c r="A110" s="16" t="s">
        <v>361</v>
      </c>
      <c r="B110" s="14">
        <v>43153</v>
      </c>
      <c r="C110" s="16" t="s">
        <v>362</v>
      </c>
      <c r="D110" s="16" t="s">
        <v>363</v>
      </c>
      <c r="E110" s="16" t="s">
        <v>364</v>
      </c>
      <c r="F110" s="37">
        <v>43153</v>
      </c>
      <c r="G110" s="37">
        <v>43157</v>
      </c>
    </row>
    <row r="111" spans="1:7" s="17" customFormat="1" ht="41.65" x14ac:dyDescent="0.4">
      <c r="A111" s="16" t="s">
        <v>365</v>
      </c>
      <c r="B111" s="37">
        <v>43154</v>
      </c>
      <c r="C111" s="16" t="s">
        <v>366</v>
      </c>
      <c r="D111" s="16" t="s">
        <v>103</v>
      </c>
      <c r="E111" s="16" t="s">
        <v>367</v>
      </c>
      <c r="F111" s="37" t="s">
        <v>37</v>
      </c>
      <c r="G111" s="37">
        <v>43188</v>
      </c>
    </row>
    <row r="112" spans="1:7" s="17" customFormat="1" ht="55.5" x14ac:dyDescent="0.4">
      <c r="A112" s="16" t="s">
        <v>368</v>
      </c>
      <c r="B112" s="37">
        <v>43154</v>
      </c>
      <c r="C112" s="16" t="s">
        <v>369</v>
      </c>
      <c r="D112" s="16" t="s">
        <v>370</v>
      </c>
      <c r="E112" s="16" t="s">
        <v>371</v>
      </c>
      <c r="F112" s="37">
        <v>43154</v>
      </c>
      <c r="G112" s="37">
        <v>43164</v>
      </c>
    </row>
    <row r="113" spans="1:7" s="17" customFormat="1" ht="41.65" x14ac:dyDescent="0.4">
      <c r="A113" s="16" t="s">
        <v>372</v>
      </c>
      <c r="B113" s="37">
        <v>43157</v>
      </c>
      <c r="C113" s="16" t="s">
        <v>373</v>
      </c>
      <c r="D113" s="16" t="s">
        <v>106</v>
      </c>
      <c r="E113" s="16" t="s">
        <v>374</v>
      </c>
      <c r="F113" s="37">
        <v>43157</v>
      </c>
      <c r="G113" s="37">
        <v>43332</v>
      </c>
    </row>
    <row r="114" spans="1:7" s="17" customFormat="1" ht="27.75" x14ac:dyDescent="0.4">
      <c r="A114" s="16" t="s">
        <v>375</v>
      </c>
      <c r="B114" s="37">
        <v>43158</v>
      </c>
      <c r="C114" s="16" t="s">
        <v>58</v>
      </c>
      <c r="D114" s="16" t="s">
        <v>10</v>
      </c>
      <c r="E114" s="16" t="s">
        <v>35</v>
      </c>
      <c r="F114" s="37">
        <v>43158</v>
      </c>
      <c r="G114" s="37"/>
    </row>
    <row r="115" spans="1:7" s="17" customFormat="1" ht="55.5" x14ac:dyDescent="0.4">
      <c r="A115" s="16" t="s">
        <v>376</v>
      </c>
      <c r="B115" s="37">
        <v>43160</v>
      </c>
      <c r="C115" s="16" t="s">
        <v>58</v>
      </c>
      <c r="D115" s="16" t="s">
        <v>10</v>
      </c>
      <c r="E115" s="16" t="s">
        <v>377</v>
      </c>
      <c r="F115" s="37">
        <v>43165</v>
      </c>
      <c r="G115" s="37">
        <v>43313</v>
      </c>
    </row>
    <row r="116" spans="1:7" s="17" customFormat="1" ht="83.25" x14ac:dyDescent="0.4">
      <c r="A116" s="16" t="s">
        <v>378</v>
      </c>
      <c r="B116" s="37">
        <v>43161</v>
      </c>
      <c r="C116" s="16" t="s">
        <v>36</v>
      </c>
      <c r="D116" s="16" t="s">
        <v>26</v>
      </c>
      <c r="E116" s="16" t="s">
        <v>379</v>
      </c>
      <c r="F116" s="37">
        <v>43161</v>
      </c>
      <c r="G116" s="37">
        <v>43243</v>
      </c>
    </row>
    <row r="117" spans="1:7" s="17" customFormat="1" ht="97.15" x14ac:dyDescent="0.4">
      <c r="A117" s="16" t="s">
        <v>380</v>
      </c>
      <c r="B117" s="37">
        <v>43161</v>
      </c>
      <c r="C117" s="16" t="s">
        <v>303</v>
      </c>
      <c r="D117" s="16" t="s">
        <v>304</v>
      </c>
      <c r="E117" s="16" t="s">
        <v>381</v>
      </c>
      <c r="F117" s="37">
        <v>43172</v>
      </c>
      <c r="G117" s="37">
        <v>43263</v>
      </c>
    </row>
    <row r="118" spans="1:7" s="17" customFormat="1" ht="55.5" x14ac:dyDescent="0.4">
      <c r="A118" s="16" t="s">
        <v>382</v>
      </c>
      <c r="B118" s="37">
        <v>43164</v>
      </c>
      <c r="C118" s="16" t="s">
        <v>13</v>
      </c>
      <c r="D118" s="16"/>
      <c r="E118" s="50" t="s">
        <v>383</v>
      </c>
      <c r="F118" s="37">
        <v>43164</v>
      </c>
      <c r="G118" s="37">
        <v>43188</v>
      </c>
    </row>
    <row r="119" spans="1:7" s="17" customFormat="1" ht="55.5" x14ac:dyDescent="0.4">
      <c r="A119" s="16" t="s">
        <v>384</v>
      </c>
      <c r="B119" s="37">
        <v>43164</v>
      </c>
      <c r="C119" s="16" t="s">
        <v>385</v>
      </c>
      <c r="D119" s="16" t="s">
        <v>63</v>
      </c>
      <c r="E119" s="16" t="s">
        <v>386</v>
      </c>
      <c r="F119" s="37">
        <v>43164</v>
      </c>
      <c r="G119" s="37">
        <v>43370</v>
      </c>
    </row>
    <row r="120" spans="1:7" s="17" customFormat="1" ht="69.400000000000006" x14ac:dyDescent="0.4">
      <c r="A120" s="16" t="s">
        <v>387</v>
      </c>
      <c r="B120" s="37">
        <v>43164</v>
      </c>
      <c r="C120" s="16" t="s">
        <v>388</v>
      </c>
      <c r="D120" s="16" t="s">
        <v>389</v>
      </c>
      <c r="E120" s="16" t="s">
        <v>390</v>
      </c>
      <c r="F120" s="37">
        <v>43164</v>
      </c>
      <c r="G120" s="37">
        <v>43185</v>
      </c>
    </row>
    <row r="121" spans="1:7" s="17" customFormat="1" ht="27.75" x14ac:dyDescent="0.4">
      <c r="A121" s="16" t="s">
        <v>391</v>
      </c>
      <c r="B121" s="37">
        <v>43164</v>
      </c>
      <c r="C121" s="16" t="s">
        <v>263</v>
      </c>
      <c r="D121" s="16" t="s">
        <v>151</v>
      </c>
      <c r="E121" s="16" t="s">
        <v>392</v>
      </c>
      <c r="F121" s="37">
        <v>43164</v>
      </c>
      <c r="G121" s="37">
        <v>43167</v>
      </c>
    </row>
    <row r="122" spans="1:7" s="17" customFormat="1" ht="41.65" x14ac:dyDescent="0.4">
      <c r="A122" s="16" t="s">
        <v>393</v>
      </c>
      <c r="B122" s="37">
        <v>43168</v>
      </c>
      <c r="C122" s="16" t="s">
        <v>394</v>
      </c>
      <c r="D122" s="16" t="s">
        <v>395</v>
      </c>
      <c r="E122" s="16" t="s">
        <v>396</v>
      </c>
      <c r="F122" s="37" t="s">
        <v>37</v>
      </c>
      <c r="G122" s="37">
        <v>43201</v>
      </c>
    </row>
    <row r="123" spans="1:7" s="17" customFormat="1" ht="55.5" x14ac:dyDescent="0.4">
      <c r="A123" s="16" t="s">
        <v>397</v>
      </c>
      <c r="B123" s="14">
        <v>43171</v>
      </c>
      <c r="C123" s="49" t="s">
        <v>398</v>
      </c>
      <c r="D123" s="49" t="s">
        <v>399</v>
      </c>
      <c r="E123" s="15" t="s">
        <v>400</v>
      </c>
      <c r="F123" s="37">
        <v>43171</v>
      </c>
      <c r="G123" s="37">
        <v>43203</v>
      </c>
    </row>
    <row r="124" spans="1:7" s="17" customFormat="1" ht="41.65" x14ac:dyDescent="0.4">
      <c r="A124" s="16" t="s">
        <v>401</v>
      </c>
      <c r="B124" s="14">
        <v>43173</v>
      </c>
      <c r="C124" s="49" t="s">
        <v>402</v>
      </c>
      <c r="D124" s="49"/>
      <c r="E124" s="15" t="s">
        <v>403</v>
      </c>
      <c r="F124" s="37">
        <v>43173</v>
      </c>
      <c r="G124" s="37">
        <v>43188</v>
      </c>
    </row>
    <row r="125" spans="1:7" s="17" customFormat="1" ht="41.65" x14ac:dyDescent="0.4">
      <c r="A125" s="16" t="s">
        <v>404</v>
      </c>
      <c r="B125" s="14">
        <v>43174</v>
      </c>
      <c r="C125" s="15" t="s">
        <v>405</v>
      </c>
      <c r="D125" s="14"/>
      <c r="E125" s="15" t="s">
        <v>406</v>
      </c>
      <c r="F125" s="37">
        <v>43174</v>
      </c>
      <c r="G125" s="37">
        <v>43188</v>
      </c>
    </row>
    <row r="126" spans="1:7" s="17" customFormat="1" ht="41.65" x14ac:dyDescent="0.4">
      <c r="A126" s="16" t="s">
        <v>407</v>
      </c>
      <c r="B126" s="14">
        <v>43174</v>
      </c>
      <c r="C126" s="49" t="s">
        <v>408</v>
      </c>
      <c r="D126" s="16" t="s">
        <v>57</v>
      </c>
      <c r="E126" s="16" t="s">
        <v>409</v>
      </c>
      <c r="F126" s="37">
        <v>43174</v>
      </c>
      <c r="G126" s="37">
        <v>43195</v>
      </c>
    </row>
    <row r="127" spans="1:7" s="17" customFormat="1" ht="27.75" x14ac:dyDescent="0.4">
      <c r="A127" s="16" t="s">
        <v>410</v>
      </c>
      <c r="B127" s="37">
        <v>43178</v>
      </c>
      <c r="C127" s="15" t="s">
        <v>405</v>
      </c>
      <c r="D127" s="15"/>
      <c r="E127" s="15" t="s">
        <v>411</v>
      </c>
      <c r="F127" s="37">
        <v>43178</v>
      </c>
      <c r="G127" s="37">
        <v>43182</v>
      </c>
    </row>
    <row r="128" spans="1:7" s="17" customFormat="1" ht="41.65" x14ac:dyDescent="0.4">
      <c r="A128" s="16" t="s">
        <v>412</v>
      </c>
      <c r="B128" s="37">
        <v>43178</v>
      </c>
      <c r="C128" s="15" t="s">
        <v>413</v>
      </c>
      <c r="D128" s="15" t="s">
        <v>414</v>
      </c>
      <c r="E128" s="15" t="s">
        <v>415</v>
      </c>
      <c r="F128" s="37">
        <v>43178</v>
      </c>
      <c r="G128" s="37">
        <v>43188</v>
      </c>
    </row>
    <row r="129" spans="1:7" s="17" customFormat="1" ht="69.400000000000006" x14ac:dyDescent="0.4">
      <c r="A129" s="16" t="s">
        <v>416</v>
      </c>
      <c r="B129" s="37">
        <v>43178</v>
      </c>
      <c r="C129" s="15" t="s">
        <v>413</v>
      </c>
      <c r="D129" s="15" t="s">
        <v>414</v>
      </c>
      <c r="E129" s="15" t="s">
        <v>417</v>
      </c>
      <c r="F129" s="37">
        <v>43186</v>
      </c>
      <c r="G129" s="37">
        <v>43194</v>
      </c>
    </row>
    <row r="130" spans="1:7" s="17" customFormat="1" ht="41.65" x14ac:dyDescent="0.4">
      <c r="A130" s="16" t="s">
        <v>418</v>
      </c>
      <c r="B130" s="37">
        <v>43178</v>
      </c>
      <c r="C130" s="15" t="s">
        <v>413</v>
      </c>
      <c r="D130" s="15" t="s">
        <v>414</v>
      </c>
      <c r="E130" s="15" t="s">
        <v>419</v>
      </c>
      <c r="F130" s="37">
        <v>43186</v>
      </c>
      <c r="G130" s="37">
        <v>43201</v>
      </c>
    </row>
    <row r="131" spans="1:7" s="17" customFormat="1" ht="27.75" x14ac:dyDescent="0.4">
      <c r="A131" s="16" t="s">
        <v>420</v>
      </c>
      <c r="B131" s="37">
        <v>43178</v>
      </c>
      <c r="C131" s="15" t="s">
        <v>421</v>
      </c>
      <c r="D131" s="15" t="s">
        <v>422</v>
      </c>
      <c r="E131" s="15" t="s">
        <v>423</v>
      </c>
      <c r="F131" s="37" t="s">
        <v>37</v>
      </c>
      <c r="G131" s="37">
        <v>43208</v>
      </c>
    </row>
    <row r="132" spans="1:7" s="17" customFormat="1" ht="27.75" x14ac:dyDescent="0.4">
      <c r="A132" s="16" t="s">
        <v>424</v>
      </c>
      <c r="B132" s="37">
        <v>43178</v>
      </c>
      <c r="C132" s="15" t="s">
        <v>421</v>
      </c>
      <c r="D132" s="15" t="s">
        <v>422</v>
      </c>
      <c r="E132" s="15" t="s">
        <v>425</v>
      </c>
      <c r="F132" s="37" t="s">
        <v>37</v>
      </c>
      <c r="G132" s="37">
        <v>43208</v>
      </c>
    </row>
    <row r="133" spans="1:7" s="17" customFormat="1" ht="41.65" x14ac:dyDescent="0.4">
      <c r="A133" s="16" t="s">
        <v>426</v>
      </c>
      <c r="B133" s="37">
        <v>43178</v>
      </c>
      <c r="C133" s="15" t="s">
        <v>405</v>
      </c>
      <c r="D133" s="15"/>
      <c r="E133" s="15" t="s">
        <v>427</v>
      </c>
      <c r="F133" s="37" t="s">
        <v>37</v>
      </c>
      <c r="G133" s="37">
        <v>43208</v>
      </c>
    </row>
    <row r="134" spans="1:7" s="17" customFormat="1" ht="83.25" x14ac:dyDescent="0.4">
      <c r="A134" s="16" t="s">
        <v>428</v>
      </c>
      <c r="B134" s="37">
        <v>43178</v>
      </c>
      <c r="C134" s="15" t="s">
        <v>429</v>
      </c>
      <c r="D134" s="15" t="s">
        <v>430</v>
      </c>
      <c r="E134" s="15" t="s">
        <v>431</v>
      </c>
      <c r="F134" s="37">
        <v>43178</v>
      </c>
      <c r="G134" s="37">
        <v>43237</v>
      </c>
    </row>
    <row r="135" spans="1:7" s="17" customFormat="1" ht="55.5" x14ac:dyDescent="0.4">
      <c r="A135" s="16" t="s">
        <v>432</v>
      </c>
      <c r="B135" s="14">
        <v>43180</v>
      </c>
      <c r="C135" s="49" t="s">
        <v>433</v>
      </c>
      <c r="D135" s="49" t="s">
        <v>434</v>
      </c>
      <c r="E135" s="16" t="s">
        <v>435</v>
      </c>
      <c r="F135" s="37">
        <v>43186</v>
      </c>
      <c r="G135" s="37">
        <v>43201</v>
      </c>
    </row>
    <row r="136" spans="1:7" s="17" customFormat="1" ht="41.65" x14ac:dyDescent="0.4">
      <c r="A136" s="16" t="s">
        <v>436</v>
      </c>
      <c r="B136" s="14">
        <v>43180</v>
      </c>
      <c r="C136" s="49" t="s">
        <v>437</v>
      </c>
      <c r="D136" s="49" t="s">
        <v>438</v>
      </c>
      <c r="E136" s="16" t="s">
        <v>439</v>
      </c>
      <c r="F136" s="37">
        <v>43180</v>
      </c>
      <c r="G136" s="37">
        <v>43185</v>
      </c>
    </row>
    <row r="137" spans="1:7" s="17" customFormat="1" ht="41.65" x14ac:dyDescent="0.4">
      <c r="A137" s="16" t="s">
        <v>440</v>
      </c>
      <c r="B137" s="14">
        <v>43181</v>
      </c>
      <c r="C137" s="49" t="s">
        <v>441</v>
      </c>
      <c r="D137" s="49" t="s">
        <v>442</v>
      </c>
      <c r="E137" s="16" t="s">
        <v>443</v>
      </c>
      <c r="F137" s="37" t="s">
        <v>37</v>
      </c>
      <c r="G137" s="37">
        <v>43200</v>
      </c>
    </row>
    <row r="138" spans="1:7" s="17" customFormat="1" ht="27.75" x14ac:dyDescent="0.4">
      <c r="A138" s="16" t="s">
        <v>444</v>
      </c>
      <c r="B138" s="37">
        <v>43182</v>
      </c>
      <c r="C138" s="16" t="s">
        <v>15</v>
      </c>
      <c r="D138" s="16" t="s">
        <v>16</v>
      </c>
      <c r="E138" s="16" t="s">
        <v>445</v>
      </c>
      <c r="F138" s="37">
        <v>43182</v>
      </c>
      <c r="G138" s="37">
        <v>43199</v>
      </c>
    </row>
    <row r="139" spans="1:7" s="17" customFormat="1" x14ac:dyDescent="0.4">
      <c r="A139" s="16" t="s">
        <v>446</v>
      </c>
      <c r="B139" s="37">
        <v>43186</v>
      </c>
      <c r="C139" s="16" t="s">
        <v>447</v>
      </c>
      <c r="D139" s="16" t="s">
        <v>286</v>
      </c>
      <c r="E139" s="16" t="s">
        <v>448</v>
      </c>
      <c r="F139" s="37">
        <v>43186</v>
      </c>
      <c r="G139" s="37">
        <v>43207</v>
      </c>
    </row>
    <row r="140" spans="1:7" s="17" customFormat="1" ht="27.75" x14ac:dyDescent="0.4">
      <c r="A140" s="16" t="s">
        <v>449</v>
      </c>
      <c r="B140" s="37">
        <v>43186</v>
      </c>
      <c r="C140" s="16" t="s">
        <v>134</v>
      </c>
      <c r="D140" s="16" t="s">
        <v>135</v>
      </c>
      <c r="E140" s="16" t="s">
        <v>450</v>
      </c>
      <c r="F140" s="37">
        <v>43186</v>
      </c>
      <c r="G140" s="37">
        <v>43213</v>
      </c>
    </row>
    <row r="141" spans="1:7" s="17" customFormat="1" ht="69.400000000000006" x14ac:dyDescent="0.4">
      <c r="A141" s="16" t="s">
        <v>451</v>
      </c>
      <c r="B141" s="37">
        <v>43188</v>
      </c>
      <c r="C141" s="16" t="s">
        <v>36</v>
      </c>
      <c r="D141" s="16" t="s">
        <v>26</v>
      </c>
      <c r="E141" s="16" t="s">
        <v>452</v>
      </c>
      <c r="F141" s="37">
        <v>43188</v>
      </c>
      <c r="G141" s="37">
        <v>43332</v>
      </c>
    </row>
    <row r="142" spans="1:7" s="17" customFormat="1" ht="69.400000000000006" x14ac:dyDescent="0.4">
      <c r="A142" s="16" t="s">
        <v>457</v>
      </c>
      <c r="B142" s="37">
        <v>43192</v>
      </c>
      <c r="C142" s="16" t="s">
        <v>458</v>
      </c>
      <c r="D142" s="16" t="s">
        <v>459</v>
      </c>
      <c r="E142" s="16" t="s">
        <v>460</v>
      </c>
      <c r="F142" s="37">
        <v>43194</v>
      </c>
      <c r="G142" s="37">
        <v>43199</v>
      </c>
    </row>
    <row r="143" spans="1:7" s="17" customFormat="1" ht="41.65" x14ac:dyDescent="0.4">
      <c r="A143" s="16" t="s">
        <v>461</v>
      </c>
      <c r="B143" s="37">
        <v>43192</v>
      </c>
      <c r="C143" s="16" t="s">
        <v>462</v>
      </c>
      <c r="D143" s="16" t="s">
        <v>463</v>
      </c>
      <c r="E143" s="16" t="s">
        <v>464</v>
      </c>
      <c r="F143" s="37">
        <v>43194</v>
      </c>
      <c r="G143" s="37">
        <v>43319</v>
      </c>
    </row>
    <row r="144" spans="1:7" s="17" customFormat="1" ht="55.5" x14ac:dyDescent="0.4">
      <c r="A144" s="16" t="s">
        <v>465</v>
      </c>
      <c r="B144" s="37">
        <v>43193</v>
      </c>
      <c r="C144" s="16" t="s">
        <v>238</v>
      </c>
      <c r="D144" s="16" t="s">
        <v>57</v>
      </c>
      <c r="E144" s="16" t="s">
        <v>466</v>
      </c>
      <c r="F144" s="37">
        <v>43193</v>
      </c>
      <c r="G144" s="37">
        <v>43201</v>
      </c>
    </row>
    <row r="145" spans="1:7" s="17" customFormat="1" ht="27.75" x14ac:dyDescent="0.4">
      <c r="A145" s="16" t="s">
        <v>467</v>
      </c>
      <c r="B145" s="37">
        <v>43194</v>
      </c>
      <c r="C145" s="16" t="s">
        <v>468</v>
      </c>
      <c r="D145" s="16" t="s">
        <v>469</v>
      </c>
      <c r="E145" s="16" t="s">
        <v>470</v>
      </c>
      <c r="F145" s="37">
        <v>43194</v>
      </c>
      <c r="G145" s="37">
        <v>43194</v>
      </c>
    </row>
    <row r="146" spans="1:7" s="17" customFormat="1" ht="69.400000000000006" x14ac:dyDescent="0.4">
      <c r="A146" s="43" t="s">
        <v>471</v>
      </c>
      <c r="B146" s="37">
        <v>43195</v>
      </c>
      <c r="C146" s="16" t="s">
        <v>472</v>
      </c>
      <c r="D146" s="16" t="s">
        <v>473</v>
      </c>
      <c r="E146" s="16" t="s">
        <v>474</v>
      </c>
      <c r="F146" s="37">
        <v>43195</v>
      </c>
      <c r="G146" s="37">
        <v>43223</v>
      </c>
    </row>
    <row r="147" spans="1:7" s="17" customFormat="1" ht="69.400000000000006" x14ac:dyDescent="0.4">
      <c r="A147" s="43" t="s">
        <v>475</v>
      </c>
      <c r="B147" s="37">
        <v>43196</v>
      </c>
      <c r="C147" s="43" t="s">
        <v>147</v>
      </c>
      <c r="D147" s="43" t="s">
        <v>103</v>
      </c>
      <c r="E147" s="16" t="s">
        <v>476</v>
      </c>
      <c r="F147" s="37">
        <v>43196</v>
      </c>
      <c r="G147" s="37">
        <v>43223</v>
      </c>
    </row>
    <row r="148" spans="1:7" s="17" customFormat="1" ht="69.400000000000006" x14ac:dyDescent="0.4">
      <c r="A148" s="43" t="s">
        <v>477</v>
      </c>
      <c r="B148" s="37">
        <v>43196</v>
      </c>
      <c r="C148" s="43" t="s">
        <v>147</v>
      </c>
      <c r="D148" s="43" t="s">
        <v>103</v>
      </c>
      <c r="E148" s="16" t="s">
        <v>478</v>
      </c>
      <c r="F148" s="37">
        <v>43196</v>
      </c>
      <c r="G148" s="37">
        <v>43206</v>
      </c>
    </row>
    <row r="149" spans="1:7" s="17" customFormat="1" ht="55.5" x14ac:dyDescent="0.4">
      <c r="A149" s="43" t="s">
        <v>479</v>
      </c>
      <c r="B149" s="37">
        <v>43196</v>
      </c>
      <c r="C149" s="16" t="s">
        <v>480</v>
      </c>
      <c r="D149" s="16" t="s">
        <v>17</v>
      </c>
      <c r="E149" s="16" t="s">
        <v>481</v>
      </c>
      <c r="F149" s="37">
        <v>43196</v>
      </c>
      <c r="G149" s="37">
        <v>43223</v>
      </c>
    </row>
    <row r="150" spans="1:7" s="17" customFormat="1" ht="69.400000000000006" x14ac:dyDescent="0.4">
      <c r="A150" s="43" t="s">
        <v>482</v>
      </c>
      <c r="B150" s="37">
        <v>43199</v>
      </c>
      <c r="C150" s="16" t="s">
        <v>13</v>
      </c>
      <c r="D150" s="16"/>
      <c r="E150" s="16" t="s">
        <v>483</v>
      </c>
      <c r="F150" s="37">
        <v>43207</v>
      </c>
      <c r="G150" s="37">
        <v>43319</v>
      </c>
    </row>
    <row r="151" spans="1:7" s="17" customFormat="1" x14ac:dyDescent="0.4">
      <c r="A151" s="43" t="s">
        <v>484</v>
      </c>
      <c r="B151" s="37">
        <v>43199</v>
      </c>
      <c r="C151" s="16" t="s">
        <v>485</v>
      </c>
      <c r="D151" s="16" t="s">
        <v>486</v>
      </c>
      <c r="E151" s="16" t="s">
        <v>487</v>
      </c>
      <c r="F151" s="37">
        <v>43221</v>
      </c>
      <c r="G151" s="37">
        <v>43332</v>
      </c>
    </row>
    <row r="152" spans="1:7" s="17" customFormat="1" ht="69.400000000000006" x14ac:dyDescent="0.4">
      <c r="A152" s="43" t="s">
        <v>488</v>
      </c>
      <c r="B152" s="37">
        <v>43200</v>
      </c>
      <c r="C152" s="16" t="s">
        <v>15</v>
      </c>
      <c r="D152" s="16" t="s">
        <v>16</v>
      </c>
      <c r="E152" s="16" t="s">
        <v>489</v>
      </c>
      <c r="F152" s="37">
        <v>43208</v>
      </c>
      <c r="G152" s="37">
        <v>43216</v>
      </c>
    </row>
    <row r="153" spans="1:7" s="17" customFormat="1" ht="83.25" x14ac:dyDescent="0.4">
      <c r="A153" s="43" t="s">
        <v>490</v>
      </c>
      <c r="B153" s="37">
        <v>43200</v>
      </c>
      <c r="C153" s="16" t="s">
        <v>15</v>
      </c>
      <c r="D153" s="16" t="s">
        <v>16</v>
      </c>
      <c r="E153" s="16" t="s">
        <v>491</v>
      </c>
      <c r="F153" s="37">
        <v>43200</v>
      </c>
      <c r="G153" s="37">
        <v>43207</v>
      </c>
    </row>
    <row r="154" spans="1:7" s="17" customFormat="1" ht="41.65" x14ac:dyDescent="0.4">
      <c r="A154" s="16" t="s">
        <v>492</v>
      </c>
      <c r="B154" s="37">
        <v>43207</v>
      </c>
      <c r="C154" s="16" t="s">
        <v>493</v>
      </c>
      <c r="D154" s="16" t="s">
        <v>494</v>
      </c>
      <c r="E154" s="16" t="s">
        <v>495</v>
      </c>
      <c r="F154" s="37">
        <v>43207</v>
      </c>
      <c r="G154" s="37">
        <v>43229</v>
      </c>
    </row>
    <row r="155" spans="1:7" s="17" customFormat="1" ht="41.65" x14ac:dyDescent="0.4">
      <c r="A155" s="16" t="s">
        <v>496</v>
      </c>
      <c r="B155" s="37">
        <v>43208</v>
      </c>
      <c r="C155" s="16" t="s">
        <v>497</v>
      </c>
      <c r="D155" s="16" t="s">
        <v>498</v>
      </c>
      <c r="E155" s="16" t="s">
        <v>499</v>
      </c>
      <c r="F155" s="37">
        <v>43208</v>
      </c>
      <c r="G155" s="37">
        <v>43235</v>
      </c>
    </row>
    <row r="156" spans="1:7" s="17" customFormat="1" ht="69.400000000000006" x14ac:dyDescent="0.4">
      <c r="A156" s="16" t="s">
        <v>500</v>
      </c>
      <c r="B156" s="37">
        <v>43208</v>
      </c>
      <c r="C156" s="16" t="s">
        <v>303</v>
      </c>
      <c r="D156" s="16" t="s">
        <v>304</v>
      </c>
      <c r="E156" s="16" t="s">
        <v>501</v>
      </c>
      <c r="F156" s="37">
        <v>43208</v>
      </c>
      <c r="G156" s="37">
        <v>43235</v>
      </c>
    </row>
    <row r="157" spans="1:7" s="17" customFormat="1" ht="27.75" x14ac:dyDescent="0.4">
      <c r="A157" s="16" t="s">
        <v>502</v>
      </c>
      <c r="B157" s="37">
        <v>43210</v>
      </c>
      <c r="C157" s="16" t="s">
        <v>503</v>
      </c>
      <c r="D157" s="16" t="s">
        <v>504</v>
      </c>
      <c r="E157" s="16" t="s">
        <v>505</v>
      </c>
      <c r="F157" s="37">
        <v>43210</v>
      </c>
      <c r="G157" s="37">
        <v>43243</v>
      </c>
    </row>
    <row r="158" spans="1:7" s="17" customFormat="1" ht="27.75" x14ac:dyDescent="0.4">
      <c r="A158" s="16" t="s">
        <v>506</v>
      </c>
      <c r="B158" s="37">
        <v>43221</v>
      </c>
      <c r="C158" s="16" t="s">
        <v>507</v>
      </c>
      <c r="D158" s="16" t="s">
        <v>508</v>
      </c>
      <c r="E158" s="16" t="s">
        <v>509</v>
      </c>
      <c r="F158" s="37">
        <v>43230</v>
      </c>
      <c r="G158" s="37">
        <v>43277</v>
      </c>
    </row>
    <row r="159" spans="1:7" s="17" customFormat="1" x14ac:dyDescent="0.4">
      <c r="A159" s="16" t="s">
        <v>510</v>
      </c>
      <c r="B159" s="37">
        <v>43228</v>
      </c>
      <c r="C159" s="16" t="s">
        <v>329</v>
      </c>
      <c r="D159" s="16" t="s">
        <v>32</v>
      </c>
      <c r="E159" s="16" t="s">
        <v>511</v>
      </c>
      <c r="F159" s="37">
        <v>43228</v>
      </c>
      <c r="G159" s="37">
        <v>43255</v>
      </c>
    </row>
    <row r="160" spans="1:7" s="17" customFormat="1" ht="27.75" x14ac:dyDescent="0.4">
      <c r="A160" s="16" t="s">
        <v>512</v>
      </c>
      <c r="B160" s="37">
        <v>43234</v>
      </c>
      <c r="C160" s="16" t="s">
        <v>238</v>
      </c>
      <c r="D160" s="16" t="s">
        <v>57</v>
      </c>
      <c r="E160" s="16" t="s">
        <v>513</v>
      </c>
      <c r="F160" s="37">
        <v>43234</v>
      </c>
      <c r="G160" s="37">
        <v>43249</v>
      </c>
    </row>
    <row r="161" spans="1:7" s="17" customFormat="1" ht="27.75" x14ac:dyDescent="0.4">
      <c r="A161" s="16" t="s">
        <v>514</v>
      </c>
      <c r="B161" s="37">
        <v>43235</v>
      </c>
      <c r="C161" s="16" t="s">
        <v>303</v>
      </c>
      <c r="D161" s="16" t="s">
        <v>304</v>
      </c>
      <c r="E161" s="16" t="s">
        <v>515</v>
      </c>
      <c r="F161" s="37">
        <v>43235</v>
      </c>
      <c r="G161" s="37">
        <v>43366</v>
      </c>
    </row>
    <row r="162" spans="1:7" s="17" customFormat="1" ht="41.65" x14ac:dyDescent="0.4">
      <c r="A162" s="16" t="s">
        <v>516</v>
      </c>
      <c r="B162" s="37">
        <v>43237</v>
      </c>
      <c r="C162" s="16" t="s">
        <v>329</v>
      </c>
      <c r="D162" s="16" t="s">
        <v>32</v>
      </c>
      <c r="E162" s="16" t="s">
        <v>517</v>
      </c>
      <c r="F162" s="37">
        <v>43237</v>
      </c>
      <c r="G162" s="37">
        <v>43453</v>
      </c>
    </row>
    <row r="163" spans="1:7" s="17" customFormat="1" ht="27.75" x14ac:dyDescent="0.4">
      <c r="A163" s="16" t="s">
        <v>518</v>
      </c>
      <c r="B163" s="14">
        <v>43241</v>
      </c>
      <c r="C163" s="49" t="s">
        <v>519</v>
      </c>
      <c r="D163" s="49" t="s">
        <v>520</v>
      </c>
      <c r="E163" s="15" t="s">
        <v>521</v>
      </c>
      <c r="F163" s="37">
        <v>43277</v>
      </c>
      <c r="G163" s="37">
        <v>43348</v>
      </c>
    </row>
    <row r="164" spans="1:7" s="17" customFormat="1" ht="41.65" x14ac:dyDescent="0.4">
      <c r="A164" s="16" t="s">
        <v>522</v>
      </c>
      <c r="B164" s="37">
        <v>43242</v>
      </c>
      <c r="C164" s="16" t="s">
        <v>29</v>
      </c>
      <c r="D164" s="16" t="s">
        <v>57</v>
      </c>
      <c r="E164" s="16" t="s">
        <v>523</v>
      </c>
      <c r="F164" s="37">
        <v>43242</v>
      </c>
      <c r="G164" s="37">
        <v>43242</v>
      </c>
    </row>
    <row r="165" spans="1:7" s="17" customFormat="1" ht="55.5" x14ac:dyDescent="0.4">
      <c r="A165" s="16" t="s">
        <v>524</v>
      </c>
      <c r="B165" s="37">
        <v>43244</v>
      </c>
      <c r="C165" s="16" t="s">
        <v>525</v>
      </c>
      <c r="D165" s="16" t="s">
        <v>526</v>
      </c>
      <c r="E165" s="16" t="s">
        <v>527</v>
      </c>
      <c r="F165" s="37">
        <v>43270</v>
      </c>
      <c r="G165" s="37">
        <v>43278</v>
      </c>
    </row>
    <row r="166" spans="1:7" s="17" customFormat="1" ht="69.400000000000006" x14ac:dyDescent="0.4">
      <c r="A166" s="16" t="s">
        <v>528</v>
      </c>
      <c r="B166" s="37">
        <v>43251</v>
      </c>
      <c r="C166" s="16" t="s">
        <v>191</v>
      </c>
      <c r="D166" s="16" t="s">
        <v>192</v>
      </c>
      <c r="E166" s="16" t="s">
        <v>529</v>
      </c>
      <c r="F166" s="37">
        <v>43251</v>
      </c>
      <c r="G166" s="37">
        <v>43266</v>
      </c>
    </row>
    <row r="167" spans="1:7" s="17" customFormat="1" ht="27.75" x14ac:dyDescent="0.4">
      <c r="A167" s="16" t="s">
        <v>530</v>
      </c>
      <c r="B167" s="37">
        <v>43251</v>
      </c>
      <c r="C167" s="16" t="s">
        <v>191</v>
      </c>
      <c r="D167" s="16" t="s">
        <v>192</v>
      </c>
      <c r="E167" s="16" t="s">
        <v>531</v>
      </c>
      <c r="F167" s="37">
        <v>43251</v>
      </c>
      <c r="G167" s="37">
        <v>43255</v>
      </c>
    </row>
    <row r="168" spans="1:7" s="17" customFormat="1" ht="41.65" x14ac:dyDescent="0.4">
      <c r="A168" s="16" t="s">
        <v>532</v>
      </c>
      <c r="B168" s="37">
        <v>43255</v>
      </c>
      <c r="C168" s="16" t="s">
        <v>143</v>
      </c>
      <c r="D168" s="16" t="s">
        <v>144</v>
      </c>
      <c r="E168" s="16" t="s">
        <v>533</v>
      </c>
      <c r="F168" s="37">
        <v>43255</v>
      </c>
      <c r="G168" s="37">
        <v>43279</v>
      </c>
    </row>
    <row r="169" spans="1:7" s="17" customFormat="1" ht="55.5" x14ac:dyDescent="0.4">
      <c r="A169" s="16" t="s">
        <v>534</v>
      </c>
      <c r="B169" s="37">
        <v>43256</v>
      </c>
      <c r="C169" s="16" t="s">
        <v>535</v>
      </c>
      <c r="D169" s="16" t="s">
        <v>16</v>
      </c>
      <c r="E169" s="16" t="s">
        <v>536</v>
      </c>
      <c r="F169" s="37">
        <v>43256</v>
      </c>
      <c r="G169" s="37">
        <v>43269</v>
      </c>
    </row>
    <row r="170" spans="1:7" s="17" customFormat="1" ht="27.75" x14ac:dyDescent="0.4">
      <c r="A170" s="16" t="s">
        <v>537</v>
      </c>
      <c r="B170" s="37">
        <v>43257</v>
      </c>
      <c r="C170" s="16" t="s">
        <v>538</v>
      </c>
      <c r="D170" s="16" t="s">
        <v>539</v>
      </c>
      <c r="E170" s="16" t="s">
        <v>540</v>
      </c>
      <c r="F170" s="37">
        <v>43257</v>
      </c>
      <c r="G170" s="37">
        <v>43262</v>
      </c>
    </row>
    <row r="171" spans="1:7" s="17" customFormat="1" ht="41.65" x14ac:dyDescent="0.4">
      <c r="A171" s="16" t="s">
        <v>541</v>
      </c>
      <c r="B171" s="37">
        <v>43258</v>
      </c>
      <c r="C171" s="16" t="s">
        <v>542</v>
      </c>
      <c r="D171" s="16" t="s">
        <v>543</v>
      </c>
      <c r="E171" s="16" t="s">
        <v>544</v>
      </c>
      <c r="F171" s="37">
        <v>43258</v>
      </c>
      <c r="G171" s="37">
        <v>43290</v>
      </c>
    </row>
    <row r="172" spans="1:7" s="17" customFormat="1" ht="27.75" x14ac:dyDescent="0.4">
      <c r="A172" s="16" t="s">
        <v>545</v>
      </c>
      <c r="B172" s="14">
        <v>43264</v>
      </c>
      <c r="C172" s="49" t="s">
        <v>546</v>
      </c>
      <c r="D172" s="49" t="s">
        <v>17</v>
      </c>
      <c r="E172" s="15" t="s">
        <v>547</v>
      </c>
      <c r="F172" s="37">
        <v>43271</v>
      </c>
      <c r="G172" s="37">
        <v>43370</v>
      </c>
    </row>
    <row r="173" spans="1:7" s="17" customFormat="1" ht="41.65" x14ac:dyDescent="0.4">
      <c r="A173" s="16" t="s">
        <v>548</v>
      </c>
      <c r="B173" s="14">
        <v>43265</v>
      </c>
      <c r="C173" s="16" t="s">
        <v>549</v>
      </c>
      <c r="D173" s="16" t="s">
        <v>550</v>
      </c>
      <c r="E173" s="16" t="s">
        <v>551</v>
      </c>
      <c r="F173" s="37">
        <v>43265</v>
      </c>
      <c r="G173" s="37">
        <v>43362</v>
      </c>
    </row>
    <row r="174" spans="1:7" s="17" customFormat="1" ht="27.75" x14ac:dyDescent="0.4">
      <c r="A174" s="16" t="s">
        <v>552</v>
      </c>
      <c r="B174" s="14">
        <v>43266</v>
      </c>
      <c r="C174" s="16" t="s">
        <v>553</v>
      </c>
      <c r="D174" s="16" t="s">
        <v>554</v>
      </c>
      <c r="E174" s="16" t="s">
        <v>555</v>
      </c>
      <c r="F174" s="37">
        <v>43266</v>
      </c>
      <c r="G174" s="37">
        <v>43311</v>
      </c>
    </row>
    <row r="175" spans="1:7" s="17" customFormat="1" ht="27.75" x14ac:dyDescent="0.4">
      <c r="A175" s="16" t="s">
        <v>556</v>
      </c>
      <c r="B175" s="14">
        <v>43271</v>
      </c>
      <c r="C175" s="49" t="s">
        <v>557</v>
      </c>
      <c r="D175" s="49" t="s">
        <v>558</v>
      </c>
      <c r="E175" s="15" t="s">
        <v>559</v>
      </c>
      <c r="F175" s="37" t="s">
        <v>37</v>
      </c>
      <c r="G175" s="37">
        <v>43277</v>
      </c>
    </row>
    <row r="176" spans="1:7" s="17" customFormat="1" ht="27.75" x14ac:dyDescent="0.4">
      <c r="A176" s="16" t="s">
        <v>560</v>
      </c>
      <c r="B176" s="14">
        <v>43271</v>
      </c>
      <c r="C176" s="16" t="s">
        <v>561</v>
      </c>
      <c r="D176" s="16" t="s">
        <v>562</v>
      </c>
      <c r="E176" s="16" t="s">
        <v>563</v>
      </c>
      <c r="F176" s="37">
        <v>43271</v>
      </c>
      <c r="G176" s="37">
        <v>43272</v>
      </c>
    </row>
    <row r="177" spans="1:9" s="17" customFormat="1" ht="27.75" x14ac:dyDescent="0.4">
      <c r="A177" s="16" t="s">
        <v>566</v>
      </c>
      <c r="B177" s="37">
        <v>43284</v>
      </c>
      <c r="C177" s="16" t="s">
        <v>567</v>
      </c>
      <c r="D177" s="16" t="s">
        <v>568</v>
      </c>
      <c r="E177" s="16" t="s">
        <v>569</v>
      </c>
      <c r="F177" s="37">
        <v>43284</v>
      </c>
      <c r="G177" s="37">
        <v>43312</v>
      </c>
    </row>
    <row r="178" spans="1:9" s="17" customFormat="1" ht="69.400000000000006" x14ac:dyDescent="0.4">
      <c r="A178" s="16" t="s">
        <v>570</v>
      </c>
      <c r="B178" s="37">
        <v>43284</v>
      </c>
      <c r="C178" s="16" t="s">
        <v>571</v>
      </c>
      <c r="D178" s="16" t="s">
        <v>572</v>
      </c>
      <c r="E178" s="16" t="s">
        <v>573</v>
      </c>
      <c r="F178" s="37">
        <v>43284</v>
      </c>
      <c r="G178" s="37">
        <v>43312</v>
      </c>
    </row>
    <row r="179" spans="1:9" s="17" customFormat="1" ht="27.75" x14ac:dyDescent="0.4">
      <c r="A179" s="16" t="s">
        <v>574</v>
      </c>
      <c r="B179" s="37">
        <v>43290</v>
      </c>
      <c r="C179" s="16" t="s">
        <v>13</v>
      </c>
      <c r="D179" s="16"/>
      <c r="E179" s="16" t="s">
        <v>575</v>
      </c>
      <c r="F179" s="37" t="s">
        <v>37</v>
      </c>
      <c r="G179" s="37">
        <v>43328</v>
      </c>
    </row>
    <row r="180" spans="1:9" s="17" customFormat="1" ht="41.65" x14ac:dyDescent="0.4">
      <c r="A180" s="16" t="s">
        <v>576</v>
      </c>
      <c r="B180" s="56">
        <v>43290</v>
      </c>
      <c r="C180" s="57" t="s">
        <v>577</v>
      </c>
      <c r="D180" s="57" t="s">
        <v>578</v>
      </c>
      <c r="E180" s="57" t="s">
        <v>579</v>
      </c>
      <c r="F180" s="56">
        <v>43290</v>
      </c>
      <c r="G180" s="56"/>
    </row>
    <row r="181" spans="1:9" s="17" customFormat="1" ht="41.65" x14ac:dyDescent="0.4">
      <c r="A181" s="16" t="s">
        <v>580</v>
      </c>
      <c r="B181" s="56">
        <v>43292</v>
      </c>
      <c r="C181" s="57" t="s">
        <v>567</v>
      </c>
      <c r="D181" s="57" t="s">
        <v>568</v>
      </c>
      <c r="E181" s="58" t="s">
        <v>581</v>
      </c>
      <c r="F181" s="56">
        <v>43292</v>
      </c>
      <c r="G181" s="56">
        <v>43523</v>
      </c>
    </row>
    <row r="182" spans="1:9" s="17" customFormat="1" ht="55.5" x14ac:dyDescent="0.4">
      <c r="A182" s="16" t="s">
        <v>582</v>
      </c>
      <c r="B182" s="37">
        <v>43292</v>
      </c>
      <c r="C182" s="16" t="s">
        <v>583</v>
      </c>
      <c r="D182" s="16" t="s">
        <v>584</v>
      </c>
      <c r="E182" s="16" t="s">
        <v>585</v>
      </c>
      <c r="F182" s="37">
        <v>43292</v>
      </c>
      <c r="G182" s="37">
        <v>43299</v>
      </c>
    </row>
    <row r="183" spans="1:9" s="17" customFormat="1" ht="55.5" x14ac:dyDescent="0.4">
      <c r="A183" s="16" t="s">
        <v>586</v>
      </c>
      <c r="B183" s="37">
        <v>43292</v>
      </c>
      <c r="C183" s="16" t="s">
        <v>587</v>
      </c>
      <c r="D183" s="16" t="s">
        <v>588</v>
      </c>
      <c r="E183" s="60" t="s">
        <v>589</v>
      </c>
      <c r="F183" s="37">
        <v>43292</v>
      </c>
      <c r="G183" s="37">
        <v>43306</v>
      </c>
    </row>
    <row r="184" spans="1:9" s="17" customFormat="1" ht="69.400000000000006" x14ac:dyDescent="0.4">
      <c r="A184" s="16" t="s">
        <v>590</v>
      </c>
      <c r="B184" s="37">
        <v>43293</v>
      </c>
      <c r="C184" s="16" t="s">
        <v>388</v>
      </c>
      <c r="D184" s="16" t="s">
        <v>389</v>
      </c>
      <c r="E184" s="16" t="s">
        <v>591</v>
      </c>
      <c r="F184" s="37">
        <v>43293</v>
      </c>
      <c r="G184" s="37">
        <v>43299</v>
      </c>
    </row>
    <row r="185" spans="1:9" s="17" customFormat="1" ht="55.5" x14ac:dyDescent="0.4">
      <c r="A185" s="16" t="s">
        <v>592</v>
      </c>
      <c r="B185" s="56">
        <v>43294</v>
      </c>
      <c r="C185" s="57" t="s">
        <v>593</v>
      </c>
      <c r="D185" s="57" t="s">
        <v>26</v>
      </c>
      <c r="E185" s="57" t="s">
        <v>594</v>
      </c>
      <c r="F185" s="56">
        <v>43294</v>
      </c>
      <c r="G185" s="56">
        <v>43503</v>
      </c>
    </row>
    <row r="186" spans="1:9" s="17" customFormat="1" ht="55.5" x14ac:dyDescent="0.4">
      <c r="A186" s="16" t="s">
        <v>595</v>
      </c>
      <c r="B186" s="37">
        <v>43298</v>
      </c>
      <c r="C186" s="16" t="s">
        <v>567</v>
      </c>
      <c r="D186" s="16" t="s">
        <v>568</v>
      </c>
      <c r="E186" s="16" t="s">
        <v>596</v>
      </c>
      <c r="F186" s="37">
        <v>43298</v>
      </c>
      <c r="G186" s="37">
        <v>43320</v>
      </c>
      <c r="H186" s="21"/>
      <c r="I186" s="21"/>
    </row>
    <row r="187" spans="1:9" s="17" customFormat="1" ht="55.5" x14ac:dyDescent="0.4">
      <c r="A187" s="16" t="s">
        <v>597</v>
      </c>
      <c r="B187" s="37">
        <v>43298</v>
      </c>
      <c r="C187" s="16" t="s">
        <v>567</v>
      </c>
      <c r="D187" s="16" t="s">
        <v>568</v>
      </c>
      <c r="E187" s="16" t="s">
        <v>598</v>
      </c>
      <c r="F187" s="37">
        <v>43298</v>
      </c>
      <c r="G187" s="37">
        <v>43325</v>
      </c>
      <c r="H187" s="21"/>
      <c r="I187" s="21"/>
    </row>
    <row r="188" spans="1:9" s="17" customFormat="1" ht="41.65" x14ac:dyDescent="0.4">
      <c r="A188" s="16" t="s">
        <v>599</v>
      </c>
      <c r="B188" s="37">
        <v>43300</v>
      </c>
      <c r="C188" s="16" t="s">
        <v>600</v>
      </c>
      <c r="D188" s="16" t="s">
        <v>601</v>
      </c>
      <c r="E188" s="16" t="s">
        <v>602</v>
      </c>
      <c r="F188" s="37">
        <v>43300</v>
      </c>
      <c r="G188" s="37">
        <v>43307</v>
      </c>
      <c r="H188" s="21"/>
      <c r="I188" s="21"/>
    </row>
    <row r="189" spans="1:9" s="17" customFormat="1" ht="69.400000000000006" x14ac:dyDescent="0.4">
      <c r="A189" s="16" t="s">
        <v>603</v>
      </c>
      <c r="B189" s="37">
        <v>43304</v>
      </c>
      <c r="C189" s="16" t="s">
        <v>535</v>
      </c>
      <c r="D189" s="16" t="s">
        <v>16</v>
      </c>
      <c r="E189" s="16" t="s">
        <v>604</v>
      </c>
      <c r="F189" s="37">
        <v>43304</v>
      </c>
      <c r="G189" s="37">
        <v>43311</v>
      </c>
      <c r="H189" s="21"/>
      <c r="I189" s="21"/>
    </row>
    <row r="190" spans="1:9" s="17" customFormat="1" ht="27.75" x14ac:dyDescent="0.4">
      <c r="A190" s="16" t="s">
        <v>605</v>
      </c>
      <c r="B190" s="37">
        <v>43300</v>
      </c>
      <c r="C190" s="16" t="s">
        <v>606</v>
      </c>
      <c r="D190" s="16" t="s">
        <v>607</v>
      </c>
      <c r="E190" s="16" t="s">
        <v>608</v>
      </c>
      <c r="F190" s="37">
        <v>43300</v>
      </c>
      <c r="G190" s="37">
        <v>43327</v>
      </c>
      <c r="H190" s="21"/>
      <c r="I190" s="21"/>
    </row>
    <row r="191" spans="1:9" s="17" customFormat="1" ht="41.65" x14ac:dyDescent="0.4">
      <c r="A191" s="16" t="s">
        <v>609</v>
      </c>
      <c r="B191" s="37">
        <v>43308</v>
      </c>
      <c r="C191" s="16" t="s">
        <v>610</v>
      </c>
      <c r="D191" s="16"/>
      <c r="E191" s="16" t="s">
        <v>611</v>
      </c>
      <c r="F191" s="37">
        <v>43308</v>
      </c>
      <c r="G191" s="37">
        <v>43369</v>
      </c>
      <c r="H191" s="21"/>
      <c r="I191" s="21"/>
    </row>
    <row r="192" spans="1:9" s="17" customFormat="1" ht="41.65" x14ac:dyDescent="0.4">
      <c r="A192" s="16" t="s">
        <v>612</v>
      </c>
      <c r="B192" s="37">
        <v>43308</v>
      </c>
      <c r="C192" s="16" t="s">
        <v>610</v>
      </c>
      <c r="D192" s="16"/>
      <c r="E192" s="16" t="s">
        <v>613</v>
      </c>
      <c r="F192" s="37">
        <v>43318</v>
      </c>
      <c r="G192" s="37">
        <v>43332</v>
      </c>
      <c r="H192" s="21"/>
      <c r="I192" s="21"/>
    </row>
    <row r="193" spans="1:9" s="17" customFormat="1" ht="27.75" x14ac:dyDescent="0.4">
      <c r="A193" s="16" t="s">
        <v>614</v>
      </c>
      <c r="B193" s="37">
        <v>43318</v>
      </c>
      <c r="C193" s="16" t="s">
        <v>615</v>
      </c>
      <c r="D193" s="16"/>
      <c r="E193" s="16" t="s">
        <v>617</v>
      </c>
      <c r="F193" s="37">
        <v>43318</v>
      </c>
      <c r="G193" s="37">
        <v>43342</v>
      </c>
      <c r="H193" s="21"/>
      <c r="I193" s="21"/>
    </row>
    <row r="194" spans="1:9" s="17" customFormat="1" ht="55.5" x14ac:dyDescent="0.4">
      <c r="A194" s="16" t="s">
        <v>618</v>
      </c>
      <c r="B194" s="37">
        <v>43325</v>
      </c>
      <c r="C194" s="16" t="s">
        <v>14</v>
      </c>
      <c r="D194" s="16"/>
      <c r="E194" s="16" t="s">
        <v>619</v>
      </c>
      <c r="F194" s="37">
        <v>43325</v>
      </c>
      <c r="G194" s="37">
        <v>43335</v>
      </c>
      <c r="H194" s="21"/>
      <c r="I194" s="21"/>
    </row>
    <row r="195" spans="1:9" s="17" customFormat="1" ht="83.25" x14ac:dyDescent="0.4">
      <c r="A195" s="16" t="s">
        <v>620</v>
      </c>
      <c r="B195" s="37">
        <v>43327</v>
      </c>
      <c r="C195" s="16" t="s">
        <v>621</v>
      </c>
      <c r="D195" s="16" t="s">
        <v>622</v>
      </c>
      <c r="E195" s="16" t="s">
        <v>623</v>
      </c>
      <c r="F195" s="37">
        <v>43327</v>
      </c>
      <c r="G195" s="37">
        <v>43353</v>
      </c>
      <c r="H195" s="21"/>
      <c r="I195" s="21"/>
    </row>
    <row r="196" spans="1:9" s="17" customFormat="1" ht="27.75" x14ac:dyDescent="0.4">
      <c r="A196" s="16" t="s">
        <v>624</v>
      </c>
      <c r="B196" s="56">
        <v>43329</v>
      </c>
      <c r="C196" s="57" t="s">
        <v>625</v>
      </c>
      <c r="D196" s="57" t="s">
        <v>10</v>
      </c>
      <c r="E196" s="57" t="s">
        <v>626</v>
      </c>
      <c r="F196" s="37">
        <v>43329</v>
      </c>
      <c r="G196" s="56">
        <v>43389</v>
      </c>
      <c r="H196" s="21"/>
      <c r="I196" s="21"/>
    </row>
    <row r="197" spans="1:9" s="17" customFormat="1" ht="83.25" x14ac:dyDescent="0.4">
      <c r="A197" s="16" t="s">
        <v>627</v>
      </c>
      <c r="B197" s="37">
        <v>43329</v>
      </c>
      <c r="C197" s="16" t="s">
        <v>625</v>
      </c>
      <c r="D197" s="16" t="s">
        <v>10</v>
      </c>
      <c r="E197" s="16" t="s">
        <v>628</v>
      </c>
      <c r="F197" s="37">
        <v>43329</v>
      </c>
      <c r="G197" s="37">
        <v>43353</v>
      </c>
      <c r="H197" s="21"/>
      <c r="I197" s="21"/>
    </row>
    <row r="198" spans="1:9" s="17" customFormat="1" ht="55.5" x14ac:dyDescent="0.4">
      <c r="A198" s="16" t="s">
        <v>629</v>
      </c>
      <c r="B198" s="56">
        <v>43339</v>
      </c>
      <c r="C198" s="57" t="s">
        <v>630</v>
      </c>
      <c r="D198" s="57" t="s">
        <v>631</v>
      </c>
      <c r="E198" s="57" t="s">
        <v>632</v>
      </c>
      <c r="F198" s="37">
        <v>43339</v>
      </c>
      <c r="G198" s="56">
        <v>43396</v>
      </c>
      <c r="H198" s="21"/>
      <c r="I198" s="21"/>
    </row>
    <row r="199" spans="1:9" s="17" customFormat="1" ht="27.75" x14ac:dyDescent="0.4">
      <c r="A199" s="16" t="s">
        <v>633</v>
      </c>
      <c r="B199" s="37">
        <v>43339</v>
      </c>
      <c r="C199" s="16" t="s">
        <v>634</v>
      </c>
      <c r="D199" s="16" t="s">
        <v>635</v>
      </c>
      <c r="E199" s="16" t="s">
        <v>636</v>
      </c>
      <c r="F199" s="37">
        <v>43339</v>
      </c>
      <c r="G199" s="37">
        <v>43360</v>
      </c>
      <c r="H199" s="21"/>
      <c r="I199" s="21"/>
    </row>
    <row r="200" spans="1:9" s="17" customFormat="1" ht="55.5" x14ac:dyDescent="0.4">
      <c r="A200" s="16" t="s">
        <v>637</v>
      </c>
      <c r="B200" s="14">
        <v>43340</v>
      </c>
      <c r="C200" s="49" t="s">
        <v>625</v>
      </c>
      <c r="D200" s="15" t="s">
        <v>10</v>
      </c>
      <c r="E200" s="15" t="s">
        <v>638</v>
      </c>
      <c r="F200" s="37">
        <v>43340</v>
      </c>
      <c r="G200" s="37">
        <v>43360</v>
      </c>
      <c r="H200" s="21"/>
      <c r="I200" s="21"/>
    </row>
    <row r="201" spans="1:9" s="17" customFormat="1" ht="41.65" x14ac:dyDescent="0.4">
      <c r="A201" s="61" t="s">
        <v>639</v>
      </c>
      <c r="B201" s="62">
        <v>43341</v>
      </c>
      <c r="C201" s="61" t="s">
        <v>640</v>
      </c>
      <c r="D201" s="61" t="s">
        <v>26</v>
      </c>
      <c r="E201" s="61" t="s">
        <v>641</v>
      </c>
      <c r="F201" s="63">
        <v>43341</v>
      </c>
      <c r="G201" s="63">
        <v>43369</v>
      </c>
      <c r="H201" s="21"/>
      <c r="I201" s="21"/>
    </row>
    <row r="202" spans="1:9" s="17" customFormat="1" ht="41.65" x14ac:dyDescent="0.4">
      <c r="A202" s="57" t="s">
        <v>642</v>
      </c>
      <c r="B202" s="56">
        <v>43353</v>
      </c>
      <c r="C202" s="57" t="s">
        <v>643</v>
      </c>
      <c r="D202" s="57" t="s">
        <v>644</v>
      </c>
      <c r="E202" s="57" t="s">
        <v>645</v>
      </c>
      <c r="F202" s="56" t="s">
        <v>37</v>
      </c>
      <c r="G202" s="56">
        <v>43391</v>
      </c>
      <c r="H202" s="21"/>
      <c r="I202" s="21"/>
    </row>
    <row r="203" spans="1:9" s="17" customFormat="1" ht="27.75" x14ac:dyDescent="0.4">
      <c r="A203" s="16" t="s">
        <v>646</v>
      </c>
      <c r="B203" s="37">
        <v>43353</v>
      </c>
      <c r="C203" s="16" t="s">
        <v>647</v>
      </c>
      <c r="D203" s="16" t="s">
        <v>648</v>
      </c>
      <c r="E203" s="16" t="s">
        <v>649</v>
      </c>
      <c r="F203" s="63">
        <v>43353</v>
      </c>
      <c r="G203" s="37">
        <v>43355</v>
      </c>
      <c r="H203" s="21"/>
      <c r="I203" s="21"/>
    </row>
    <row r="204" spans="1:9" s="17" customFormat="1" ht="27.75" x14ac:dyDescent="0.4">
      <c r="A204" s="16" t="s">
        <v>650</v>
      </c>
      <c r="B204" s="37">
        <v>43357</v>
      </c>
      <c r="C204" s="16" t="s">
        <v>388</v>
      </c>
      <c r="D204" s="16" t="s">
        <v>651</v>
      </c>
      <c r="E204" s="16" t="s">
        <v>652</v>
      </c>
      <c r="F204" s="37">
        <v>43357</v>
      </c>
      <c r="G204" s="37">
        <v>43360</v>
      </c>
      <c r="H204" s="21"/>
      <c r="I204" s="21"/>
    </row>
    <row r="205" spans="1:9" s="17" customFormat="1" ht="41.65" x14ac:dyDescent="0.4">
      <c r="A205" s="16" t="s">
        <v>653</v>
      </c>
      <c r="B205" s="56">
        <v>43367</v>
      </c>
      <c r="C205" s="57" t="s">
        <v>654</v>
      </c>
      <c r="D205" s="57" t="s">
        <v>655</v>
      </c>
      <c r="E205" s="57" t="s">
        <v>656</v>
      </c>
      <c r="F205" s="37">
        <v>43367</v>
      </c>
      <c r="G205" s="56">
        <v>43395</v>
      </c>
      <c r="H205" s="21"/>
      <c r="I205" s="21"/>
    </row>
    <row r="206" spans="1:9" s="17" customFormat="1" ht="69.400000000000006" x14ac:dyDescent="0.4">
      <c r="A206" s="16" t="s">
        <v>657</v>
      </c>
      <c r="B206" s="56">
        <v>43370</v>
      </c>
      <c r="C206" s="59" t="s">
        <v>630</v>
      </c>
      <c r="D206" s="57" t="s">
        <v>631</v>
      </c>
      <c r="E206" s="57" t="s">
        <v>658</v>
      </c>
      <c r="F206" s="37">
        <v>43370</v>
      </c>
      <c r="G206" s="56">
        <v>43396</v>
      </c>
      <c r="H206" s="21"/>
      <c r="I206" s="21"/>
    </row>
    <row r="207" spans="1:9" s="17" customFormat="1" x14ac:dyDescent="0.4">
      <c r="A207" s="27"/>
      <c r="B207" s="22"/>
      <c r="C207" s="19"/>
      <c r="D207" s="20"/>
      <c r="E207" s="22"/>
      <c r="F207" s="22"/>
      <c r="H207" s="21"/>
      <c r="I207" s="21"/>
    </row>
    <row r="208" spans="1:9" s="17" customFormat="1" x14ac:dyDescent="0.4">
      <c r="A208" s="27"/>
      <c r="B208" s="22"/>
      <c r="C208" s="19"/>
      <c r="D208" s="20"/>
      <c r="E208" s="22"/>
      <c r="F208" s="22"/>
      <c r="H208" s="21"/>
      <c r="I208" s="21"/>
    </row>
    <row r="209" spans="1:10" s="17" customFormat="1" x14ac:dyDescent="0.4">
      <c r="A209" s="27"/>
      <c r="B209" s="22"/>
      <c r="C209" s="19"/>
      <c r="D209" s="20"/>
      <c r="E209" s="22"/>
      <c r="F209" s="22"/>
      <c r="H209" s="21"/>
      <c r="I209" s="21"/>
    </row>
    <row r="210" spans="1:10" s="17" customFormat="1" x14ac:dyDescent="0.4">
      <c r="A210" s="27"/>
      <c r="B210" s="22"/>
      <c r="C210" s="19"/>
      <c r="D210" s="20"/>
      <c r="E210" s="22"/>
      <c r="F210" s="22"/>
      <c r="H210" s="21"/>
      <c r="I210" s="21"/>
    </row>
    <row r="211" spans="1:10" s="17" customFormat="1" x14ac:dyDescent="0.4">
      <c r="A211" s="27"/>
      <c r="B211" s="22"/>
      <c r="C211" s="19"/>
      <c r="D211" s="20"/>
      <c r="E211" s="22"/>
      <c r="F211" s="22"/>
      <c r="H211" s="21"/>
      <c r="I211" s="21"/>
    </row>
    <row r="212" spans="1:10" s="17" customFormat="1" x14ac:dyDescent="0.4">
      <c r="A212" s="27"/>
      <c r="B212" s="22"/>
      <c r="C212" s="19"/>
      <c r="D212" s="20"/>
      <c r="E212" s="22"/>
      <c r="F212" s="22"/>
      <c r="H212" s="21"/>
      <c r="I212" s="21"/>
    </row>
    <row r="213" spans="1:10" s="17" customFormat="1" x14ac:dyDescent="0.4">
      <c r="A213" s="27"/>
      <c r="B213" s="22"/>
      <c r="C213" s="19"/>
      <c r="D213" s="20"/>
      <c r="E213" s="22"/>
      <c r="F213" s="22"/>
      <c r="H213" s="21"/>
      <c r="I213" s="21"/>
    </row>
    <row r="214" spans="1:10" s="17" customFormat="1" x14ac:dyDescent="0.4">
      <c r="A214" s="27"/>
      <c r="B214" s="22"/>
      <c r="C214" s="19"/>
      <c r="D214" s="20"/>
      <c r="E214" s="22"/>
      <c r="F214" s="22"/>
      <c r="H214" s="21"/>
      <c r="I214" s="21"/>
    </row>
    <row r="215" spans="1:10" s="17" customFormat="1" x14ac:dyDescent="0.4">
      <c r="A215" s="27"/>
      <c r="B215" s="22"/>
      <c r="C215" s="19"/>
      <c r="D215" s="20"/>
      <c r="E215" s="22"/>
      <c r="F215" s="22"/>
      <c r="H215" s="21"/>
      <c r="I215" s="21"/>
    </row>
    <row r="216" spans="1:10" s="17" customFormat="1" x14ac:dyDescent="0.4">
      <c r="A216" s="27"/>
      <c r="B216" s="22"/>
      <c r="C216" s="19"/>
      <c r="D216" s="20"/>
      <c r="E216" s="22"/>
      <c r="F216" s="22"/>
      <c r="H216" s="21"/>
      <c r="I216" s="21"/>
    </row>
    <row r="217" spans="1:10" s="17" customFormat="1" x14ac:dyDescent="0.4">
      <c r="A217" s="27"/>
      <c r="B217" s="22"/>
      <c r="C217" s="19"/>
      <c r="D217" s="20"/>
      <c r="E217" s="22"/>
      <c r="F217" s="22"/>
      <c r="H217" s="21"/>
      <c r="I217" s="21"/>
    </row>
    <row r="218" spans="1:10" s="17" customFormat="1" x14ac:dyDescent="0.4">
      <c r="A218" s="27"/>
      <c r="B218" s="22"/>
      <c r="C218" s="19"/>
      <c r="D218" s="20"/>
      <c r="E218" s="22"/>
      <c r="F218" s="22"/>
      <c r="H218" s="21"/>
      <c r="I218" s="21"/>
    </row>
    <row r="219" spans="1:10" x14ac:dyDescent="0.4">
      <c r="E219" s="39"/>
      <c r="G219" s="2"/>
      <c r="H219" s="31"/>
      <c r="J219" s="2"/>
    </row>
    <row r="220" spans="1:10" x14ac:dyDescent="0.4">
      <c r="E220" s="39"/>
      <c r="G220" s="2"/>
      <c r="H220" s="31"/>
      <c r="J220" s="2"/>
    </row>
    <row r="221" spans="1:10" x14ac:dyDescent="0.4">
      <c r="E221" s="39"/>
      <c r="G221" s="2"/>
      <c r="H221" s="31"/>
      <c r="J221" s="2"/>
    </row>
    <row r="222" spans="1:10" x14ac:dyDescent="0.4">
      <c r="E222" s="39"/>
      <c r="G222" s="2"/>
      <c r="H222" s="31"/>
      <c r="J222" s="2"/>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36"/>
  <sheetViews>
    <sheetView workbookViewId="0">
      <pane ySplit="1" topLeftCell="A203" activePane="bottomLeft" state="frozen"/>
      <selection pane="bottomLeft" activeCell="E207" sqref="E207"/>
    </sheetView>
  </sheetViews>
  <sheetFormatPr defaultColWidth="8.86328125" defaultRowHeight="13.9" x14ac:dyDescent="0.4"/>
  <cols>
    <col min="1" max="1" width="11.3984375" style="1" customWidth="1"/>
    <col min="2" max="2" width="18" style="1" customWidth="1"/>
    <col min="3" max="3" width="20.1328125" style="1" customWidth="1"/>
    <col min="4" max="4" width="18.3984375" style="1" bestFit="1" customWidth="1"/>
    <col min="5" max="5" width="18" style="1" customWidth="1"/>
    <col min="6" max="6" width="12" style="1" customWidth="1"/>
    <col min="7" max="7" width="8.1328125" style="1" customWidth="1"/>
    <col min="8" max="8" width="8.3984375" style="1" customWidth="1"/>
    <col min="9" max="9" width="7.86328125" style="1" customWidth="1"/>
    <col min="10" max="10" width="5" style="1" customWidth="1"/>
    <col min="11" max="11" width="6.86328125" style="1" customWidth="1"/>
    <col min="12" max="13" width="5.1328125" style="1" customWidth="1"/>
    <col min="14" max="14" width="6" style="1" customWidth="1"/>
    <col min="15" max="15" width="8.1328125" style="1" bestFit="1" customWidth="1"/>
    <col min="16" max="25" width="8.86328125" style="1"/>
    <col min="26" max="26" width="10.1328125" style="1" customWidth="1"/>
    <col min="27" max="27" width="9.86328125" style="1" bestFit="1" customWidth="1"/>
    <col min="28" max="28" width="10.86328125" style="1" customWidth="1"/>
    <col min="29" max="29" width="8.86328125" style="1"/>
    <col min="30" max="30" width="10.1328125" style="1" bestFit="1" customWidth="1"/>
    <col min="31" max="32" width="8.86328125" style="1"/>
    <col min="33" max="33" width="10.59765625" style="1" customWidth="1"/>
    <col min="34" max="34" width="10.1328125" style="1" bestFit="1" customWidth="1"/>
    <col min="35" max="16384" width="8.86328125" style="1"/>
  </cols>
  <sheetData>
    <row r="1" spans="1:30" s="18" customFormat="1" ht="107.25" x14ac:dyDescent="0.35">
      <c r="A1" s="18" t="s">
        <v>0</v>
      </c>
      <c r="B1" s="18" t="s">
        <v>39</v>
      </c>
      <c r="C1" s="51" t="s">
        <v>2</v>
      </c>
      <c r="D1" s="51" t="s">
        <v>3</v>
      </c>
      <c r="E1" s="51" t="s">
        <v>6</v>
      </c>
      <c r="F1" s="51" t="s">
        <v>456</v>
      </c>
      <c r="G1" s="52" t="s">
        <v>44</v>
      </c>
      <c r="H1" s="52" t="s">
        <v>46</v>
      </c>
      <c r="I1" s="52" t="s">
        <v>45</v>
      </c>
      <c r="J1" s="53" t="s">
        <v>47</v>
      </c>
      <c r="K1" s="53" t="s">
        <v>48</v>
      </c>
      <c r="L1" s="53" t="s">
        <v>240</v>
      </c>
      <c r="M1" s="53" t="s">
        <v>49</v>
      </c>
      <c r="N1" s="53" t="s">
        <v>50</v>
      </c>
      <c r="O1" s="53" t="s">
        <v>51</v>
      </c>
      <c r="P1" s="52" t="s">
        <v>42</v>
      </c>
      <c r="Q1" s="52" t="s">
        <v>241</v>
      </c>
      <c r="R1" s="52" t="s">
        <v>40</v>
      </c>
      <c r="S1" s="52" t="s">
        <v>43</v>
      </c>
      <c r="T1" s="52" t="s">
        <v>41</v>
      </c>
      <c r="U1" s="53" t="s">
        <v>242</v>
      </c>
      <c r="V1" s="53" t="s">
        <v>243</v>
      </c>
      <c r="W1" s="53" t="s">
        <v>244</v>
      </c>
      <c r="X1" s="52" t="s">
        <v>56</v>
      </c>
      <c r="Y1" s="53" t="s">
        <v>52</v>
      </c>
      <c r="Z1" s="54" t="s">
        <v>53</v>
      </c>
      <c r="AA1" s="18" t="s">
        <v>54</v>
      </c>
      <c r="AD1" s="46" t="s">
        <v>245</v>
      </c>
    </row>
    <row r="2" spans="1:30" s="17" customFormat="1" x14ac:dyDescent="0.4">
      <c r="A2" s="23" t="s">
        <v>110</v>
      </c>
      <c r="B2" s="25">
        <v>43009</v>
      </c>
      <c r="C2" s="23" t="s">
        <v>13</v>
      </c>
      <c r="D2" s="23"/>
      <c r="E2" s="25">
        <v>43011</v>
      </c>
      <c r="F2" s="17">
        <f>NETWORKDAYS(B2,E2,AD2:AD12)</f>
        <v>2</v>
      </c>
      <c r="X2" s="21" t="s">
        <v>246</v>
      </c>
      <c r="AD2" s="47">
        <v>43017</v>
      </c>
    </row>
    <row r="3" spans="1:30" s="17" customFormat="1" x14ac:dyDescent="0.4">
      <c r="A3" s="23" t="s">
        <v>72</v>
      </c>
      <c r="B3" s="25">
        <v>42993</v>
      </c>
      <c r="C3" s="23" t="s">
        <v>73</v>
      </c>
      <c r="D3" s="23"/>
      <c r="E3" s="25">
        <v>43013</v>
      </c>
      <c r="F3" s="17">
        <f>NETWORKDAYS(B3,E3,AD2:AD12)</f>
        <v>15</v>
      </c>
      <c r="G3" s="25" t="s">
        <v>55</v>
      </c>
      <c r="H3" s="25"/>
      <c r="I3" s="25"/>
      <c r="J3" s="25"/>
      <c r="K3" s="23"/>
      <c r="L3" s="25"/>
      <c r="M3" s="25"/>
      <c r="N3" s="25"/>
      <c r="AA3" s="23">
        <v>43049</v>
      </c>
      <c r="AD3" s="47">
        <v>43049</v>
      </c>
    </row>
    <row r="4" spans="1:30" s="17" customFormat="1" ht="27.75" x14ac:dyDescent="0.4">
      <c r="A4" s="23" t="s">
        <v>75</v>
      </c>
      <c r="B4" s="25">
        <v>42993</v>
      </c>
      <c r="C4" s="23" t="s">
        <v>15</v>
      </c>
      <c r="D4" s="23" t="s">
        <v>64</v>
      </c>
      <c r="E4" s="25">
        <v>43013</v>
      </c>
      <c r="F4" s="17">
        <f>NETWORKDAYS(B4,E4,AD2:AD12)</f>
        <v>15</v>
      </c>
      <c r="G4" s="23"/>
      <c r="H4" s="25"/>
      <c r="I4" s="25"/>
      <c r="J4" s="25"/>
      <c r="K4" s="25"/>
      <c r="L4" s="25"/>
      <c r="M4" s="25"/>
      <c r="N4" s="23"/>
      <c r="O4" s="25"/>
      <c r="P4" s="25" t="s">
        <v>55</v>
      </c>
      <c r="Q4" s="25"/>
      <c r="AD4" s="47">
        <v>43062</v>
      </c>
    </row>
    <row r="5" spans="1:30" s="17" customFormat="1" x14ac:dyDescent="0.4">
      <c r="A5" s="23" t="s">
        <v>119</v>
      </c>
      <c r="B5" s="25">
        <v>43011</v>
      </c>
      <c r="C5" s="23" t="s">
        <v>34</v>
      </c>
      <c r="D5" s="23" t="s">
        <v>57</v>
      </c>
      <c r="E5" s="25">
        <v>43019</v>
      </c>
      <c r="F5" s="17">
        <f>NETWORKDAYS(B5,E5,AD2:AD12)</f>
        <v>6</v>
      </c>
      <c r="P5" s="21" t="s">
        <v>55</v>
      </c>
      <c r="R5" s="23"/>
      <c r="AD5" s="47">
        <v>43094</v>
      </c>
    </row>
    <row r="6" spans="1:30" s="17" customFormat="1" x14ac:dyDescent="0.4">
      <c r="A6" s="23" t="s">
        <v>127</v>
      </c>
      <c r="B6" s="25">
        <v>43018</v>
      </c>
      <c r="C6" s="23" t="s">
        <v>128</v>
      </c>
      <c r="D6" s="23" t="s">
        <v>129</v>
      </c>
      <c r="E6" s="25">
        <v>43020</v>
      </c>
      <c r="F6" s="17">
        <f>NETWORKDAYS(B6,E6,AD2:AD12)</f>
        <v>3</v>
      </c>
      <c r="I6" s="21" t="s">
        <v>55</v>
      </c>
      <c r="J6" s="21" t="s">
        <v>55</v>
      </c>
      <c r="R6" s="23"/>
      <c r="AD6" s="47">
        <v>43101</v>
      </c>
    </row>
    <row r="7" spans="1:30" s="17" customFormat="1" x14ac:dyDescent="0.4">
      <c r="A7" s="23" t="s">
        <v>115</v>
      </c>
      <c r="B7" s="25">
        <v>43010</v>
      </c>
      <c r="C7" s="23" t="s">
        <v>13</v>
      </c>
      <c r="E7" s="25">
        <v>43024</v>
      </c>
      <c r="F7" s="17">
        <f>NETWORKDAYS(B7,E7,AD2:AD12)</f>
        <v>10</v>
      </c>
      <c r="Q7" s="23"/>
      <c r="X7" s="21" t="s">
        <v>246</v>
      </c>
      <c r="AD7" s="47">
        <v>43115</v>
      </c>
    </row>
    <row r="8" spans="1:30" s="17" customFormat="1" ht="27.75" x14ac:dyDescent="0.4">
      <c r="A8" s="23" t="s">
        <v>77</v>
      </c>
      <c r="B8" s="25">
        <v>42996</v>
      </c>
      <c r="C8" s="23" t="s">
        <v>59</v>
      </c>
      <c r="D8" s="23" t="s">
        <v>33</v>
      </c>
      <c r="E8" s="25">
        <v>43024</v>
      </c>
      <c r="F8" s="17">
        <f>NETWORKDAYS(B8,E8,AD2:AD12)</f>
        <v>20</v>
      </c>
      <c r="G8" s="21" t="s">
        <v>55</v>
      </c>
      <c r="R8" s="23"/>
      <c r="AD8" s="47">
        <v>43150</v>
      </c>
    </row>
    <row r="9" spans="1:30" s="17" customFormat="1" x14ac:dyDescent="0.4">
      <c r="A9" s="17" t="s">
        <v>95</v>
      </c>
      <c r="B9" s="25">
        <v>43012</v>
      </c>
      <c r="C9" s="20" t="s">
        <v>96</v>
      </c>
      <c r="E9" s="25">
        <v>43025</v>
      </c>
      <c r="F9" s="17">
        <f>NETWORKDAYS(B9,E9,AD2:AD12)</f>
        <v>9</v>
      </c>
      <c r="P9" s="21" t="s">
        <v>55</v>
      </c>
      <c r="Q9" s="23"/>
      <c r="AD9" s="47">
        <v>43248</v>
      </c>
    </row>
    <row r="10" spans="1:30" s="17" customFormat="1" x14ac:dyDescent="0.4">
      <c r="A10" s="23" t="s">
        <v>82</v>
      </c>
      <c r="B10" s="25">
        <v>42998</v>
      </c>
      <c r="C10" s="23" t="s">
        <v>83</v>
      </c>
      <c r="D10" s="23" t="s">
        <v>18</v>
      </c>
      <c r="E10" s="25">
        <v>43026</v>
      </c>
      <c r="F10" s="17">
        <f>NETWORKDAYS(B10,E10,AD2:AD12)</f>
        <v>20</v>
      </c>
      <c r="H10" s="21" t="s">
        <v>55</v>
      </c>
      <c r="I10" s="21"/>
      <c r="J10" s="21"/>
      <c r="K10" s="21"/>
      <c r="L10" s="21"/>
      <c r="M10" s="21"/>
      <c r="N10" s="21"/>
      <c r="O10" s="21" t="s">
        <v>55</v>
      </c>
      <c r="R10" s="23"/>
      <c r="AD10" s="47">
        <v>43285</v>
      </c>
    </row>
    <row r="11" spans="1:30" x14ac:dyDescent="0.4">
      <c r="A11" s="23" t="s">
        <v>91</v>
      </c>
      <c r="B11" s="25">
        <v>43005</v>
      </c>
      <c r="C11" s="23" t="s">
        <v>92</v>
      </c>
      <c r="D11" s="23" t="s">
        <v>93</v>
      </c>
      <c r="E11" s="25">
        <v>43026</v>
      </c>
      <c r="F11" s="17">
        <f>NETWORKDAYS(B11,E11,AD2:AD12)</f>
        <v>15</v>
      </c>
      <c r="G11" s="17"/>
      <c r="H11" s="21" t="s">
        <v>55</v>
      </c>
      <c r="I11" s="21"/>
      <c r="J11" s="21"/>
      <c r="K11" s="21"/>
      <c r="L11" s="21"/>
      <c r="M11" s="21"/>
      <c r="N11" s="21"/>
      <c r="O11" s="21" t="s">
        <v>55</v>
      </c>
      <c r="P11" s="17"/>
      <c r="Q11" s="17"/>
      <c r="R11" s="23"/>
      <c r="S11" s="17"/>
      <c r="T11" s="17"/>
      <c r="U11" s="17"/>
      <c r="V11" s="17"/>
      <c r="W11" s="17"/>
      <c r="X11" s="17"/>
      <c r="Y11" s="17"/>
      <c r="Z11" s="17"/>
      <c r="AA11" s="17"/>
      <c r="AD11" s="47">
        <v>43346</v>
      </c>
    </row>
    <row r="12" spans="1:30" s="17" customFormat="1" ht="27.75" x14ac:dyDescent="0.4">
      <c r="A12" s="23" t="s">
        <v>85</v>
      </c>
      <c r="B12" s="25">
        <v>43000</v>
      </c>
      <c r="C12" s="23" t="s">
        <v>86</v>
      </c>
      <c r="D12" s="23" t="s">
        <v>103</v>
      </c>
      <c r="E12" s="25">
        <v>43032</v>
      </c>
      <c r="F12" s="17">
        <f>NETWORKDAYS(B12,E12,AD2:AD12)</f>
        <v>22</v>
      </c>
      <c r="H12" s="21" t="s">
        <v>55</v>
      </c>
      <c r="I12" s="21"/>
      <c r="J12" s="21"/>
      <c r="K12" s="21"/>
      <c r="L12" s="21"/>
      <c r="M12" s="21"/>
      <c r="N12" s="21" t="s">
        <v>55</v>
      </c>
      <c r="O12" s="21" t="s">
        <v>55</v>
      </c>
      <c r="R12" s="23"/>
      <c r="AD12" s="47">
        <v>43381</v>
      </c>
    </row>
    <row r="13" spans="1:30" s="17" customFormat="1" x14ac:dyDescent="0.4">
      <c r="A13" s="23" t="s">
        <v>88</v>
      </c>
      <c r="B13" s="25">
        <v>43002</v>
      </c>
      <c r="C13" s="23" t="s">
        <v>89</v>
      </c>
      <c r="D13" s="23" t="s">
        <v>28</v>
      </c>
      <c r="E13" s="25">
        <v>43032</v>
      </c>
      <c r="F13" s="17">
        <f>NETWORKDAYS(B13,E13,AD2:AD12)</f>
        <v>21</v>
      </c>
      <c r="H13" s="21" t="s">
        <v>55</v>
      </c>
      <c r="O13" s="21" t="s">
        <v>55</v>
      </c>
    </row>
    <row r="14" spans="1:30" s="17" customFormat="1" x14ac:dyDescent="0.4">
      <c r="A14" s="23" t="s">
        <v>117</v>
      </c>
      <c r="B14" s="25">
        <v>43011</v>
      </c>
      <c r="C14" s="23" t="s">
        <v>15</v>
      </c>
      <c r="D14" s="23" t="s">
        <v>16</v>
      </c>
      <c r="E14" s="25">
        <v>43032</v>
      </c>
      <c r="F14" s="17">
        <f>NETWORKDAYS(B14,E14,AD2:AD12)</f>
        <v>15</v>
      </c>
      <c r="H14" s="21" t="s">
        <v>55</v>
      </c>
      <c r="O14" s="21" t="s">
        <v>55</v>
      </c>
    </row>
    <row r="15" spans="1:30" s="17" customFormat="1" x14ac:dyDescent="0.4">
      <c r="A15" s="23" t="s">
        <v>104</v>
      </c>
      <c r="B15" s="25">
        <v>43007</v>
      </c>
      <c r="C15" s="23" t="s">
        <v>105</v>
      </c>
      <c r="D15" s="23" t="s">
        <v>106</v>
      </c>
      <c r="E15" s="25">
        <v>43032</v>
      </c>
      <c r="F15" s="17">
        <f>NETWORKDAYS(B15,E15,AD2:AD12)</f>
        <v>17</v>
      </c>
      <c r="H15" s="21" t="s">
        <v>55</v>
      </c>
      <c r="O15" s="21" t="s">
        <v>55</v>
      </c>
    </row>
    <row r="16" spans="1:30" s="17" customFormat="1" x14ac:dyDescent="0.4">
      <c r="A16" s="23" t="s">
        <v>112</v>
      </c>
      <c r="B16" s="25">
        <v>43009</v>
      </c>
      <c r="C16" s="23" t="s">
        <v>113</v>
      </c>
      <c r="E16" s="25">
        <v>43034</v>
      </c>
      <c r="F16" s="17">
        <f>NETWORKDAYS(B16,E16,AD2:AD12)</f>
        <v>18</v>
      </c>
      <c r="P16" s="21" t="s">
        <v>55</v>
      </c>
    </row>
    <row r="17" spans="1:27" s="17" customFormat="1" x14ac:dyDescent="0.4">
      <c r="A17" s="23" t="s">
        <v>139</v>
      </c>
      <c r="B17" s="25">
        <v>43025</v>
      </c>
      <c r="C17" s="23" t="s">
        <v>140</v>
      </c>
      <c r="D17" s="23" t="s">
        <v>57</v>
      </c>
      <c r="E17" s="25">
        <v>43034</v>
      </c>
      <c r="F17" s="17">
        <f>NETWORKDAYS(B17,E17,AD2:AD12)</f>
        <v>8</v>
      </c>
      <c r="G17" s="21" t="s">
        <v>55</v>
      </c>
    </row>
    <row r="18" spans="1:27" s="17" customFormat="1" ht="27.75" x14ac:dyDescent="0.4">
      <c r="A18" s="23" t="s">
        <v>79</v>
      </c>
      <c r="B18" s="25">
        <v>42998</v>
      </c>
      <c r="C18" s="23" t="s">
        <v>80</v>
      </c>
      <c r="D18" s="23" t="s">
        <v>17</v>
      </c>
      <c r="E18" s="25">
        <v>43038</v>
      </c>
      <c r="F18" s="17">
        <f>NETWORKDAYS(B18,E18,AD2:AD12)</f>
        <v>28</v>
      </c>
      <c r="H18" s="21" t="s">
        <v>55</v>
      </c>
      <c r="I18" s="21"/>
      <c r="J18" s="21"/>
      <c r="K18" s="21"/>
      <c r="L18" s="21"/>
      <c r="M18" s="21"/>
      <c r="N18" s="21"/>
      <c r="O18" s="21" t="s">
        <v>55</v>
      </c>
    </row>
    <row r="19" spans="1:27" s="17" customFormat="1" x14ac:dyDescent="0.4">
      <c r="A19" s="23" t="s">
        <v>121</v>
      </c>
      <c r="B19" s="25">
        <v>43013</v>
      </c>
      <c r="C19" s="23" t="s">
        <v>15</v>
      </c>
      <c r="D19" s="23" t="s">
        <v>16</v>
      </c>
      <c r="E19" s="25">
        <v>43039</v>
      </c>
      <c r="F19" s="17">
        <f>NETWORKDAYS(B19,E19,AD2:AD12)</f>
        <v>18</v>
      </c>
      <c r="P19" s="21" t="s">
        <v>55</v>
      </c>
    </row>
    <row r="20" spans="1:27" x14ac:dyDescent="0.4">
      <c r="A20" s="23" t="s">
        <v>123</v>
      </c>
      <c r="B20" s="25">
        <v>43013</v>
      </c>
      <c r="C20" s="23" t="s">
        <v>15</v>
      </c>
      <c r="D20" s="23" t="s">
        <v>16</v>
      </c>
      <c r="E20" s="25">
        <v>43041</v>
      </c>
      <c r="F20" s="17">
        <f>NETWORKDAYS(B20,E20,AD2:AD12)</f>
        <v>20</v>
      </c>
      <c r="G20" s="17"/>
      <c r="H20" s="21" t="s">
        <v>55</v>
      </c>
      <c r="I20" s="17"/>
      <c r="J20" s="17"/>
      <c r="K20" s="17"/>
      <c r="L20" s="17"/>
      <c r="M20" s="17"/>
      <c r="N20" s="21" t="s">
        <v>55</v>
      </c>
      <c r="O20" s="21" t="s">
        <v>55</v>
      </c>
      <c r="P20" s="17"/>
      <c r="Q20" s="17"/>
      <c r="R20" s="17"/>
      <c r="S20" s="17"/>
      <c r="T20" s="17"/>
      <c r="U20" s="17"/>
      <c r="V20" s="17"/>
      <c r="W20" s="17"/>
      <c r="X20" s="17"/>
      <c r="Y20" s="17"/>
      <c r="Z20" s="17"/>
      <c r="AA20" s="17"/>
    </row>
    <row r="21" spans="1:27" x14ac:dyDescent="0.4">
      <c r="A21" s="23" t="s">
        <v>125</v>
      </c>
      <c r="B21" s="25">
        <v>43014</v>
      </c>
      <c r="C21" s="23" t="s">
        <v>15</v>
      </c>
      <c r="D21" s="23" t="s">
        <v>16</v>
      </c>
      <c r="E21" s="25">
        <v>43041</v>
      </c>
      <c r="F21" s="17">
        <f>NETWORKDAYS(B21,E21,AD2:AD12)</f>
        <v>19</v>
      </c>
      <c r="G21" s="17"/>
      <c r="H21" s="21" t="s">
        <v>55</v>
      </c>
      <c r="I21" s="17"/>
      <c r="J21" s="17"/>
      <c r="K21" s="17"/>
      <c r="L21" s="17"/>
      <c r="M21" s="17"/>
      <c r="N21" s="21"/>
      <c r="O21" s="21" t="s">
        <v>55</v>
      </c>
      <c r="P21" s="17"/>
      <c r="Q21" s="17"/>
      <c r="R21" s="17"/>
      <c r="S21" s="17"/>
      <c r="T21" s="17"/>
      <c r="U21" s="17"/>
      <c r="V21" s="17"/>
      <c r="W21" s="17"/>
      <c r="X21" s="17"/>
      <c r="Y21" s="17"/>
      <c r="Z21" s="17"/>
      <c r="AA21" s="17"/>
    </row>
    <row r="22" spans="1:27" s="17" customFormat="1" x14ac:dyDescent="0.4">
      <c r="A22" s="23" t="s">
        <v>131</v>
      </c>
      <c r="B22" s="25">
        <v>43018</v>
      </c>
      <c r="C22" s="23" t="s">
        <v>128</v>
      </c>
      <c r="D22" s="17" t="s">
        <v>129</v>
      </c>
      <c r="E22" s="25">
        <v>43045</v>
      </c>
      <c r="F22" s="17">
        <f>NETWORKDAYS(B22,E22,AD2:AD12)</f>
        <v>20</v>
      </c>
      <c r="G22" s="21" t="s">
        <v>55</v>
      </c>
    </row>
    <row r="23" spans="1:27" s="28" customFormat="1" x14ac:dyDescent="0.4">
      <c r="A23" s="36" t="s">
        <v>137</v>
      </c>
      <c r="B23" s="29">
        <v>43024</v>
      </c>
      <c r="C23" s="28" t="s">
        <v>14</v>
      </c>
      <c r="D23" s="36"/>
      <c r="E23" s="26">
        <v>43052</v>
      </c>
      <c r="F23" s="28">
        <f>NETWORKDAYS(B23,E23,AD2:AD12)</f>
        <v>20</v>
      </c>
      <c r="G23" s="30" t="s">
        <v>55</v>
      </c>
    </row>
    <row r="24" spans="1:27" s="17" customFormat="1" x14ac:dyDescent="0.4">
      <c r="A24" s="23" t="s">
        <v>160</v>
      </c>
      <c r="B24" s="25">
        <v>43040</v>
      </c>
      <c r="C24" s="23" t="s">
        <v>36</v>
      </c>
      <c r="D24" s="23" t="s">
        <v>26</v>
      </c>
      <c r="E24" s="25">
        <v>43052</v>
      </c>
      <c r="F24" s="28">
        <f>NETWORKDAYS(B24,E24,AD2:AD12)</f>
        <v>8</v>
      </c>
      <c r="G24" s="23"/>
      <c r="P24" s="21" t="s">
        <v>55</v>
      </c>
    </row>
    <row r="25" spans="1:27" s="17" customFormat="1" ht="27.75" x14ac:dyDescent="0.4">
      <c r="A25" s="23" t="s">
        <v>146</v>
      </c>
      <c r="B25" s="25">
        <v>43028</v>
      </c>
      <c r="C25" s="23" t="s">
        <v>147</v>
      </c>
      <c r="D25" s="23" t="s">
        <v>103</v>
      </c>
      <c r="E25" s="25">
        <v>43055</v>
      </c>
      <c r="F25" s="28">
        <f>NETWORKDAYS(B25,E25,AD2:AD12)</f>
        <v>19</v>
      </c>
      <c r="H25" s="21" t="s">
        <v>55</v>
      </c>
      <c r="I25" s="21"/>
      <c r="J25" s="21"/>
      <c r="K25" s="21"/>
      <c r="L25" s="21"/>
      <c r="M25" s="21"/>
      <c r="N25" s="21"/>
      <c r="O25" s="21" t="s">
        <v>55</v>
      </c>
    </row>
    <row r="26" spans="1:27" x14ac:dyDescent="0.4">
      <c r="A26" s="23" t="s">
        <v>133</v>
      </c>
      <c r="B26" s="25">
        <v>43020</v>
      </c>
      <c r="C26" s="23" t="s">
        <v>134</v>
      </c>
      <c r="D26" s="23" t="s">
        <v>135</v>
      </c>
      <c r="E26" s="25">
        <v>43067</v>
      </c>
      <c r="F26" s="28">
        <f>NETWORKDAYS(B26,E26,AD2:AD12)</f>
        <v>32</v>
      </c>
      <c r="G26" s="17"/>
      <c r="H26" s="21" t="s">
        <v>55</v>
      </c>
      <c r="I26" s="21"/>
      <c r="J26" s="21"/>
      <c r="K26" s="21"/>
      <c r="L26" s="21"/>
      <c r="M26" s="21"/>
      <c r="N26" s="21"/>
      <c r="O26" s="21" t="s">
        <v>55</v>
      </c>
      <c r="P26" s="21" t="s">
        <v>55</v>
      </c>
      <c r="Q26" s="17"/>
      <c r="R26" s="17"/>
      <c r="S26" s="17"/>
      <c r="T26" s="17"/>
      <c r="U26" s="17"/>
      <c r="V26" s="17"/>
      <c r="W26" s="17"/>
      <c r="X26" s="17"/>
      <c r="Y26" s="17"/>
      <c r="Z26" s="17"/>
      <c r="AA26" s="17"/>
    </row>
    <row r="27" spans="1:27" x14ac:dyDescent="0.4">
      <c r="A27" s="23" t="s">
        <v>156</v>
      </c>
      <c r="B27" s="25">
        <v>43039</v>
      </c>
      <c r="C27" s="23" t="s">
        <v>30</v>
      </c>
      <c r="D27" s="23" t="s">
        <v>57</v>
      </c>
      <c r="E27" s="25">
        <v>43067</v>
      </c>
      <c r="F27" s="28">
        <f>NETWORKDAYS(B27,E27,AD2:AD12)</f>
        <v>19</v>
      </c>
      <c r="G27" s="21" t="s">
        <v>55</v>
      </c>
      <c r="H27" s="17"/>
      <c r="I27" s="17"/>
      <c r="J27" s="17"/>
      <c r="K27" s="17"/>
      <c r="L27" s="17"/>
      <c r="M27" s="17"/>
      <c r="N27" s="17"/>
      <c r="O27" s="17"/>
      <c r="P27" s="17"/>
      <c r="Q27" s="17"/>
      <c r="R27" s="17"/>
      <c r="S27" s="17"/>
      <c r="T27" s="17"/>
      <c r="U27" s="17"/>
      <c r="V27" s="17"/>
      <c r="W27" s="17"/>
      <c r="X27" s="17"/>
      <c r="Y27" s="17"/>
      <c r="Z27" s="17"/>
      <c r="AA27" s="17"/>
    </row>
    <row r="28" spans="1:27" x14ac:dyDescent="0.4">
      <c r="A28" s="23" t="s">
        <v>182</v>
      </c>
      <c r="B28" s="25">
        <v>43066</v>
      </c>
      <c r="C28" s="23" t="s">
        <v>183</v>
      </c>
      <c r="D28" s="23" t="s">
        <v>184</v>
      </c>
      <c r="E28" s="25">
        <v>43068</v>
      </c>
      <c r="F28" s="28">
        <f>NETWORKDAYS(B28,E28,AD2:AD12)</f>
        <v>3</v>
      </c>
      <c r="G28" s="17"/>
      <c r="H28" s="17"/>
      <c r="I28" s="17"/>
      <c r="J28" s="17"/>
      <c r="K28" s="17"/>
      <c r="L28" s="17"/>
      <c r="M28" s="17"/>
      <c r="N28" s="17"/>
      <c r="O28" s="17"/>
      <c r="P28" s="21" t="s">
        <v>55</v>
      </c>
      <c r="Q28" s="17"/>
      <c r="R28" s="17"/>
      <c r="S28" s="17"/>
      <c r="T28" s="17"/>
      <c r="U28" s="17"/>
      <c r="V28" s="17"/>
      <c r="W28" s="17"/>
      <c r="X28" s="17"/>
      <c r="Y28" s="17"/>
      <c r="Z28" s="17"/>
      <c r="AA28" s="17"/>
    </row>
    <row r="29" spans="1:27" x14ac:dyDescent="0.4">
      <c r="A29" s="23" t="s">
        <v>215</v>
      </c>
      <c r="B29" s="25">
        <v>43069</v>
      </c>
      <c r="C29" s="23" t="s">
        <v>31</v>
      </c>
      <c r="D29" s="23" t="s">
        <v>32</v>
      </c>
      <c r="E29" s="25">
        <v>43069</v>
      </c>
      <c r="F29" s="28">
        <f>NETWORKDAYS(B29,E29,AD2:AD12)</f>
        <v>1</v>
      </c>
      <c r="G29" s="21"/>
      <c r="H29" s="21"/>
      <c r="I29" s="21"/>
      <c r="J29" s="21"/>
      <c r="K29" s="21"/>
      <c r="L29" s="21"/>
      <c r="M29" s="21"/>
      <c r="N29" s="21"/>
      <c r="O29" s="21"/>
      <c r="P29" s="21" t="s">
        <v>55</v>
      </c>
      <c r="Q29" s="17"/>
      <c r="R29" s="17"/>
      <c r="S29" s="17"/>
      <c r="T29" s="17"/>
      <c r="U29" s="17"/>
      <c r="V29" s="17"/>
      <c r="W29" s="17"/>
      <c r="X29" s="17"/>
      <c r="Y29" s="17"/>
      <c r="Z29" s="17"/>
      <c r="AA29" s="17"/>
    </row>
    <row r="30" spans="1:27" x14ac:dyDescent="0.4">
      <c r="A30" s="23" t="s">
        <v>170</v>
      </c>
      <c r="B30" s="25">
        <v>43040</v>
      </c>
      <c r="C30" s="23" t="s">
        <v>36</v>
      </c>
      <c r="D30" s="17" t="s">
        <v>26</v>
      </c>
      <c r="E30" s="25">
        <v>43069</v>
      </c>
      <c r="F30" s="28">
        <f>NETWORKDAYS(B30,E30,AD2:AD12)</f>
        <v>20</v>
      </c>
      <c r="G30" s="21"/>
      <c r="H30" s="21" t="s">
        <v>55</v>
      </c>
      <c r="I30" s="21"/>
      <c r="J30" s="21"/>
      <c r="K30" s="21"/>
      <c r="L30" s="21"/>
      <c r="M30" s="21"/>
      <c r="N30" s="21" t="s">
        <v>55</v>
      </c>
      <c r="O30" s="21" t="s">
        <v>55</v>
      </c>
      <c r="P30" s="17"/>
      <c r="Q30" s="17"/>
      <c r="R30" s="17"/>
      <c r="S30" s="17"/>
      <c r="T30" s="17"/>
      <c r="U30" s="17"/>
      <c r="V30" s="17"/>
      <c r="W30" s="17"/>
      <c r="X30" s="17"/>
      <c r="Y30" s="17"/>
      <c r="Z30" s="17"/>
      <c r="AA30" s="17"/>
    </row>
    <row r="31" spans="1:27" s="17" customFormat="1" x14ac:dyDescent="0.4">
      <c r="A31" s="23" t="s">
        <v>176</v>
      </c>
      <c r="B31" s="25">
        <v>43045</v>
      </c>
      <c r="C31" s="23" t="s">
        <v>177</v>
      </c>
      <c r="D31" s="23" t="s">
        <v>25</v>
      </c>
      <c r="E31" s="25">
        <v>43073</v>
      </c>
      <c r="F31" s="28">
        <f>NETWORKDAYS(B31,E31,AD2:AD12)</f>
        <v>19</v>
      </c>
      <c r="G31" s="21"/>
      <c r="H31" s="21"/>
      <c r="I31" s="21"/>
      <c r="J31" s="21"/>
      <c r="K31" s="21"/>
      <c r="L31" s="21"/>
      <c r="M31" s="21"/>
      <c r="N31" s="21"/>
      <c r="O31" s="21"/>
      <c r="P31" s="21" t="s">
        <v>55</v>
      </c>
    </row>
    <row r="32" spans="1:27" s="17" customFormat="1" x14ac:dyDescent="0.4">
      <c r="A32" s="23" t="s">
        <v>198</v>
      </c>
      <c r="B32" s="25">
        <v>43061</v>
      </c>
      <c r="C32" s="23" t="s">
        <v>199</v>
      </c>
      <c r="D32" s="23" t="s">
        <v>38</v>
      </c>
      <c r="E32" s="25">
        <v>43073</v>
      </c>
      <c r="F32" s="28">
        <f>NETWORKDAYS(B32,E32,AD2:AD12)</f>
        <v>8</v>
      </c>
      <c r="G32" s="21"/>
      <c r="H32" s="21"/>
      <c r="I32" s="21"/>
      <c r="J32" s="21"/>
      <c r="K32" s="21"/>
      <c r="L32" s="21"/>
      <c r="M32" s="21"/>
      <c r="N32" s="21"/>
      <c r="O32" s="21"/>
      <c r="P32" s="21" t="s">
        <v>55</v>
      </c>
    </row>
    <row r="33" spans="1:27" s="17" customFormat="1" x14ac:dyDescent="0.4">
      <c r="A33" s="23" t="s">
        <v>188</v>
      </c>
      <c r="B33" s="25">
        <v>43053</v>
      </c>
      <c r="C33" s="23" t="s">
        <v>27</v>
      </c>
      <c r="D33" s="23" t="s">
        <v>57</v>
      </c>
      <c r="E33" s="25">
        <v>43074</v>
      </c>
      <c r="F33" s="28">
        <f>NETWORKDAYS(B33,E33,AD2:AD12)</f>
        <v>15</v>
      </c>
      <c r="G33" s="21" t="s">
        <v>55</v>
      </c>
      <c r="H33" s="21"/>
      <c r="I33" s="21"/>
      <c r="J33" s="21"/>
      <c r="K33" s="21"/>
      <c r="L33" s="21"/>
      <c r="M33" s="21"/>
      <c r="N33" s="21"/>
      <c r="O33" s="21"/>
    </row>
    <row r="34" spans="1:27" x14ac:dyDescent="0.4">
      <c r="A34" s="23" t="s">
        <v>205</v>
      </c>
      <c r="B34" s="25">
        <v>43067</v>
      </c>
      <c r="C34" s="23" t="s">
        <v>206</v>
      </c>
      <c r="D34" s="23" t="s">
        <v>37</v>
      </c>
      <c r="E34" s="25">
        <v>43074</v>
      </c>
      <c r="F34" s="28">
        <f>NETWORKDAYS(B34,E34,AD2:AD12)</f>
        <v>6</v>
      </c>
      <c r="G34" s="21"/>
      <c r="H34" s="21"/>
      <c r="I34" s="21"/>
      <c r="J34" s="21"/>
      <c r="K34" s="21"/>
      <c r="L34" s="21"/>
      <c r="M34" s="21"/>
      <c r="N34" s="21"/>
      <c r="O34" s="21"/>
      <c r="P34" s="21" t="s">
        <v>55</v>
      </c>
      <c r="Q34" s="17"/>
      <c r="R34" s="17"/>
      <c r="S34" s="17"/>
      <c r="T34" s="17"/>
      <c r="U34" s="17"/>
      <c r="V34" s="17"/>
      <c r="W34" s="17"/>
      <c r="X34" s="17"/>
      <c r="Y34" s="17"/>
      <c r="Z34" s="17"/>
      <c r="AA34" s="17"/>
    </row>
    <row r="35" spans="1:27" x14ac:dyDescent="0.4">
      <c r="A35" s="17" t="s">
        <v>174</v>
      </c>
      <c r="B35" s="24">
        <v>43040</v>
      </c>
      <c r="C35" s="17" t="s">
        <v>36</v>
      </c>
      <c r="D35" s="17" t="s">
        <v>26</v>
      </c>
      <c r="E35" s="24">
        <v>43075</v>
      </c>
      <c r="F35" s="17">
        <f>NETWORKDAYS(B35,E35,AD2:AD12)</f>
        <v>24</v>
      </c>
      <c r="G35" s="21"/>
      <c r="H35" s="21" t="s">
        <v>55</v>
      </c>
      <c r="I35" s="21"/>
      <c r="J35" s="21"/>
      <c r="K35" s="21"/>
      <c r="L35" s="21"/>
      <c r="M35" s="21"/>
      <c r="N35" s="21"/>
      <c r="O35" s="21" t="s">
        <v>55</v>
      </c>
      <c r="P35" s="17"/>
      <c r="Q35" s="17"/>
      <c r="R35" s="17"/>
      <c r="S35" s="17"/>
      <c r="T35" s="17"/>
      <c r="U35" s="17"/>
      <c r="V35" s="17"/>
      <c r="W35" s="17"/>
      <c r="X35" s="17"/>
      <c r="Y35" s="17"/>
      <c r="Z35" s="17"/>
      <c r="AA35" s="17"/>
    </row>
    <row r="36" spans="1:27" x14ac:dyDescent="0.4">
      <c r="A36" s="17" t="s">
        <v>149</v>
      </c>
      <c r="B36" s="24">
        <v>43031</v>
      </c>
      <c r="C36" s="17" t="s">
        <v>11</v>
      </c>
      <c r="D36" s="17" t="s">
        <v>151</v>
      </c>
      <c r="E36" s="24">
        <v>43075</v>
      </c>
      <c r="F36" s="17">
        <f>NETWORKDAYS(B36,E36,AD2:AD12)</f>
        <v>31</v>
      </c>
      <c r="G36" s="21"/>
      <c r="H36" s="21" t="s">
        <v>55</v>
      </c>
      <c r="I36" s="21"/>
      <c r="J36" s="21"/>
      <c r="K36" s="21"/>
      <c r="L36" s="21"/>
      <c r="M36" s="21"/>
      <c r="N36" s="21"/>
      <c r="O36" s="21" t="s">
        <v>55</v>
      </c>
      <c r="P36" s="17"/>
      <c r="Q36" s="17"/>
      <c r="R36" s="17"/>
      <c r="S36" s="17"/>
      <c r="T36" s="17"/>
      <c r="U36" s="17"/>
      <c r="V36" s="17"/>
      <c r="W36" s="17"/>
      <c r="X36" s="17"/>
      <c r="Y36" s="17"/>
      <c r="Z36" s="17"/>
      <c r="AA36" s="17"/>
    </row>
    <row r="37" spans="1:27" x14ac:dyDescent="0.4">
      <c r="A37" s="17" t="s">
        <v>21</v>
      </c>
      <c r="B37" s="24">
        <v>42789</v>
      </c>
      <c r="C37" s="17" t="s">
        <v>19</v>
      </c>
      <c r="D37" s="17" t="s">
        <v>247</v>
      </c>
      <c r="E37" s="24">
        <v>43075</v>
      </c>
      <c r="F37" s="17">
        <f>NETWORKDAYS(B37,E37,AD2:AD12)</f>
        <v>202</v>
      </c>
      <c r="G37" s="21"/>
      <c r="H37" s="21" t="s">
        <v>55</v>
      </c>
      <c r="I37" s="21"/>
      <c r="J37" s="21"/>
      <c r="K37" s="21"/>
      <c r="L37" s="21"/>
      <c r="M37" s="21"/>
      <c r="N37" s="21"/>
      <c r="O37" s="21" t="s">
        <v>55</v>
      </c>
      <c r="P37" s="17"/>
      <c r="Q37" s="17"/>
      <c r="R37" s="17"/>
      <c r="S37" s="17"/>
      <c r="T37" s="17"/>
      <c r="U37" s="17"/>
      <c r="V37" s="17"/>
      <c r="W37" s="17"/>
      <c r="X37" s="17"/>
      <c r="Y37" s="17"/>
      <c r="Z37" s="64">
        <v>1330</v>
      </c>
      <c r="AA37" s="17"/>
    </row>
    <row r="38" spans="1:27" x14ac:dyDescent="0.4">
      <c r="A38" s="17" t="s">
        <v>23</v>
      </c>
      <c r="B38" s="24">
        <v>42789</v>
      </c>
      <c r="C38" s="17" t="s">
        <v>19</v>
      </c>
      <c r="D38" s="17" t="s">
        <v>247</v>
      </c>
      <c r="E38" s="24">
        <v>43075</v>
      </c>
      <c r="F38" s="17">
        <f>NETWORKDAYS(B38,E38,AD2:AD12)</f>
        <v>202</v>
      </c>
      <c r="G38" s="21"/>
      <c r="H38" s="21" t="s">
        <v>55</v>
      </c>
      <c r="I38" s="21"/>
      <c r="J38" s="21"/>
      <c r="K38" s="21"/>
      <c r="L38" s="21"/>
      <c r="M38" s="21"/>
      <c r="N38" s="21"/>
      <c r="O38" s="21" t="s">
        <v>55</v>
      </c>
      <c r="P38" s="17"/>
      <c r="Q38" s="17"/>
      <c r="R38" s="17"/>
      <c r="S38" s="17"/>
      <c r="T38" s="17"/>
      <c r="U38" s="17"/>
      <c r="V38" s="17"/>
      <c r="W38" s="17"/>
      <c r="X38" s="17"/>
      <c r="Y38" s="17"/>
      <c r="Z38" s="17"/>
      <c r="AA38" s="17"/>
    </row>
    <row r="39" spans="1:27" x14ac:dyDescent="0.4">
      <c r="A39" s="23" t="s">
        <v>208</v>
      </c>
      <c r="B39" s="25">
        <v>43068</v>
      </c>
      <c r="C39" s="23" t="s">
        <v>154</v>
      </c>
      <c r="D39" s="23" t="s">
        <v>93</v>
      </c>
      <c r="E39" s="25">
        <v>43075</v>
      </c>
      <c r="F39" s="17">
        <f>NETWORKDAYS(B39,E39,AD2:AD12)</f>
        <v>6</v>
      </c>
      <c r="G39" s="17"/>
      <c r="H39" s="17"/>
      <c r="I39" s="17"/>
      <c r="J39" s="17"/>
      <c r="K39" s="17"/>
      <c r="L39" s="17"/>
      <c r="M39" s="17"/>
      <c r="N39" s="17"/>
      <c r="O39" s="17"/>
      <c r="P39" s="21" t="s">
        <v>55</v>
      </c>
      <c r="Q39" s="17"/>
      <c r="R39" s="17"/>
      <c r="S39" s="17"/>
      <c r="T39" s="17"/>
      <c r="U39" s="17"/>
      <c r="V39" s="17"/>
      <c r="W39" s="17"/>
      <c r="X39" s="17"/>
      <c r="Y39" s="17"/>
      <c r="Z39" s="17"/>
      <c r="AA39" s="17"/>
    </row>
    <row r="40" spans="1:27" x14ac:dyDescent="0.4">
      <c r="A40" s="23" t="s">
        <v>108</v>
      </c>
      <c r="B40" s="25">
        <v>43008</v>
      </c>
      <c r="C40" s="23" t="s">
        <v>13</v>
      </c>
      <c r="D40" s="23"/>
      <c r="E40" s="25">
        <v>43076</v>
      </c>
      <c r="F40" s="17">
        <f>NETWORKDAYS(B40,E40,AD2:AD12)</f>
        <v>46</v>
      </c>
      <c r="G40" s="21" t="s">
        <v>55</v>
      </c>
      <c r="H40" s="17"/>
      <c r="I40" s="17"/>
      <c r="J40" s="17"/>
      <c r="K40" s="17"/>
      <c r="L40" s="17"/>
      <c r="M40" s="17"/>
      <c r="N40" s="17"/>
      <c r="O40" s="17"/>
      <c r="P40" s="17"/>
      <c r="Q40" s="17"/>
      <c r="R40" s="17"/>
      <c r="S40" s="17"/>
      <c r="T40" s="17"/>
      <c r="U40" s="17"/>
      <c r="V40" s="17"/>
      <c r="W40" s="17"/>
      <c r="X40" s="17"/>
      <c r="Y40" s="17"/>
      <c r="Z40" s="17"/>
      <c r="AA40" s="17"/>
    </row>
    <row r="41" spans="1:27" ht="27.75" x14ac:dyDescent="0.4">
      <c r="A41" s="23" t="s">
        <v>142</v>
      </c>
      <c r="B41" s="25">
        <v>43026</v>
      </c>
      <c r="C41" s="23" t="s">
        <v>143</v>
      </c>
      <c r="D41" s="23" t="s">
        <v>144</v>
      </c>
      <c r="E41" s="25">
        <v>43076</v>
      </c>
      <c r="F41" s="17">
        <f>NETWORKDAYS(B41,E41,AD2:AD12)</f>
        <v>35</v>
      </c>
      <c r="G41" s="17"/>
      <c r="H41" s="21" t="s">
        <v>55</v>
      </c>
      <c r="I41" s="17"/>
      <c r="J41" s="21" t="s">
        <v>55</v>
      </c>
      <c r="K41" s="17"/>
      <c r="L41" s="17"/>
      <c r="M41" s="17"/>
      <c r="N41" s="21" t="s">
        <v>55</v>
      </c>
      <c r="O41" s="17"/>
      <c r="P41" s="17"/>
      <c r="Q41" s="17"/>
      <c r="R41" s="17"/>
      <c r="S41" s="17"/>
      <c r="T41" s="17"/>
      <c r="U41" s="17"/>
      <c r="V41" s="17"/>
      <c r="W41" s="17"/>
      <c r="X41" s="17"/>
      <c r="Y41" s="17"/>
      <c r="Z41" s="17"/>
      <c r="AA41" s="17"/>
    </row>
    <row r="42" spans="1:27" ht="27.75" x14ac:dyDescent="0.4">
      <c r="A42" s="23" t="s">
        <v>102</v>
      </c>
      <c r="B42" s="25">
        <v>42970</v>
      </c>
      <c r="C42" s="23" t="s">
        <v>66</v>
      </c>
      <c r="D42" s="23" t="s">
        <v>67</v>
      </c>
      <c r="E42" s="25">
        <v>43087</v>
      </c>
      <c r="F42" s="17">
        <f>NETWORKDAYS(B42,E42,AD2:AD12)</f>
        <v>81</v>
      </c>
      <c r="G42" s="17"/>
      <c r="H42" s="21" t="s">
        <v>55</v>
      </c>
      <c r="I42" s="17"/>
      <c r="J42" s="17"/>
      <c r="K42" s="17"/>
      <c r="L42" s="17"/>
      <c r="M42" s="17"/>
      <c r="N42" s="21" t="s">
        <v>55</v>
      </c>
      <c r="O42" s="21" t="s">
        <v>55</v>
      </c>
      <c r="P42" s="17"/>
      <c r="Q42" s="17"/>
      <c r="R42" s="17"/>
      <c r="S42" s="17"/>
      <c r="T42" s="17"/>
      <c r="U42" s="17"/>
      <c r="V42" s="17"/>
      <c r="W42" s="17"/>
      <c r="X42" s="17"/>
      <c r="Y42" s="17"/>
      <c r="Z42" s="64">
        <v>228</v>
      </c>
      <c r="AA42" s="17"/>
    </row>
    <row r="43" spans="1:27" s="17" customFormat="1" ht="27.75" x14ac:dyDescent="0.4">
      <c r="A43" s="23" t="s">
        <v>221</v>
      </c>
      <c r="B43" s="25">
        <v>43074</v>
      </c>
      <c r="C43" s="23" t="s">
        <v>222</v>
      </c>
      <c r="D43" s="23" t="s">
        <v>223</v>
      </c>
      <c r="E43" s="25">
        <v>43088</v>
      </c>
      <c r="F43" s="17">
        <f>NETWORKDAYS(B43,E43,AD2:AD12)</f>
        <v>11</v>
      </c>
      <c r="P43" s="21" t="s">
        <v>55</v>
      </c>
    </row>
    <row r="44" spans="1:27" s="17" customFormat="1" x14ac:dyDescent="0.4">
      <c r="A44" s="23" t="s">
        <v>210</v>
      </c>
      <c r="B44" s="25">
        <v>43068</v>
      </c>
      <c r="C44" s="23" t="s">
        <v>211</v>
      </c>
      <c r="D44" s="23" t="s">
        <v>26</v>
      </c>
      <c r="E44" s="25">
        <v>43096</v>
      </c>
      <c r="F44" s="17">
        <f>NETWORKDAYS(B44,E44,AD2:AD12)</f>
        <v>20</v>
      </c>
      <c r="H44" s="21" t="s">
        <v>55</v>
      </c>
      <c r="I44" s="21"/>
      <c r="J44" s="21"/>
      <c r="K44" s="21"/>
      <c r="L44" s="21"/>
      <c r="M44" s="21"/>
      <c r="N44" s="21"/>
      <c r="O44" s="21" t="s">
        <v>55</v>
      </c>
      <c r="P44" s="21" t="s">
        <v>55</v>
      </c>
    </row>
    <row r="45" spans="1:27" x14ac:dyDescent="0.4">
      <c r="A45" s="23" t="s">
        <v>213</v>
      </c>
      <c r="B45" s="25">
        <v>43068</v>
      </c>
      <c r="C45" s="23" t="s">
        <v>183</v>
      </c>
      <c r="D45" s="23" t="s">
        <v>184</v>
      </c>
      <c r="E45" s="25">
        <v>43096</v>
      </c>
      <c r="F45" s="17">
        <f>NETWORKDAYS(B45,E45,AD2:AD12)</f>
        <v>20</v>
      </c>
      <c r="G45" s="17"/>
      <c r="H45" s="21" t="s">
        <v>55</v>
      </c>
      <c r="I45" s="17"/>
      <c r="J45" s="17"/>
      <c r="K45" s="17"/>
      <c r="L45" s="17"/>
      <c r="M45" s="17"/>
      <c r="N45" s="21" t="s">
        <v>55</v>
      </c>
      <c r="O45" s="21" t="s">
        <v>55</v>
      </c>
      <c r="P45" s="17"/>
      <c r="Q45" s="17"/>
      <c r="R45" s="17"/>
      <c r="S45" s="17"/>
      <c r="T45" s="17"/>
      <c r="U45" s="17"/>
      <c r="V45" s="17"/>
      <c r="W45" s="17"/>
      <c r="X45" s="17"/>
      <c r="Y45" s="17"/>
      <c r="Z45" s="17"/>
      <c r="AA45" s="17"/>
    </row>
    <row r="46" spans="1:27" x14ac:dyDescent="0.4">
      <c r="A46" s="23" t="s">
        <v>237</v>
      </c>
      <c r="B46" s="25">
        <v>43089</v>
      </c>
      <c r="C46" s="23" t="s">
        <v>238</v>
      </c>
      <c r="D46" s="23" t="s">
        <v>57</v>
      </c>
      <c r="E46" s="25">
        <v>43096</v>
      </c>
      <c r="F46" s="17">
        <f>NETWORKDAYS(B46,E46,AD2:AD12)</f>
        <v>5</v>
      </c>
      <c r="G46" s="17"/>
      <c r="H46" s="17"/>
      <c r="I46" s="17"/>
      <c r="J46" s="17"/>
      <c r="K46" s="17"/>
      <c r="L46" s="17"/>
      <c r="M46" s="17"/>
      <c r="N46" s="17"/>
      <c r="O46" s="17"/>
      <c r="P46" s="21" t="s">
        <v>55</v>
      </c>
      <c r="Q46" s="17"/>
      <c r="R46" s="17"/>
      <c r="S46" s="17"/>
      <c r="T46" s="17"/>
      <c r="U46" s="17"/>
      <c r="V46" s="17"/>
      <c r="W46" s="17"/>
      <c r="X46" s="17"/>
      <c r="Y46" s="17"/>
      <c r="Z46" s="17"/>
      <c r="AA46" s="17"/>
    </row>
    <row r="47" spans="1:27" s="17" customFormat="1" ht="27.75" x14ac:dyDescent="0.4">
      <c r="A47" s="23" t="s">
        <v>217</v>
      </c>
      <c r="B47" s="25">
        <v>43073</v>
      </c>
      <c r="C47" s="23" t="s">
        <v>218</v>
      </c>
      <c r="D47" s="23" t="s">
        <v>219</v>
      </c>
      <c r="E47" s="25">
        <v>43103</v>
      </c>
      <c r="F47" s="17">
        <f>NETWORKDAYS(B47,E47,AD2:AD12)</f>
        <v>21</v>
      </c>
      <c r="G47" s="21" t="s">
        <v>55</v>
      </c>
    </row>
    <row r="48" spans="1:27" x14ac:dyDescent="0.4">
      <c r="A48" s="23" t="s">
        <v>201</v>
      </c>
      <c r="B48" s="25">
        <v>43061</v>
      </c>
      <c r="C48" s="23" t="s">
        <v>199</v>
      </c>
      <c r="D48" s="23" t="s">
        <v>38</v>
      </c>
      <c r="E48" s="25">
        <v>43103</v>
      </c>
      <c r="F48" s="17">
        <f>NETWORKDAYS(B48,E48,AD2:AD12)</f>
        <v>28</v>
      </c>
      <c r="G48" s="17"/>
      <c r="H48" s="21" t="s">
        <v>55</v>
      </c>
      <c r="I48" s="17"/>
      <c r="J48" s="17"/>
      <c r="K48" s="17"/>
      <c r="L48" s="17"/>
      <c r="M48" s="17"/>
      <c r="N48" s="21" t="s">
        <v>55</v>
      </c>
      <c r="O48" s="17"/>
      <c r="P48" s="17"/>
      <c r="Q48" s="17"/>
      <c r="R48" s="17"/>
      <c r="S48" s="17"/>
      <c r="T48" s="17"/>
      <c r="U48" s="17"/>
      <c r="V48" s="17"/>
      <c r="W48" s="17"/>
      <c r="X48" s="17"/>
      <c r="Y48" s="17"/>
      <c r="Z48" s="17"/>
      <c r="AA48" s="17"/>
    </row>
    <row r="49" spans="1:27" ht="27.75" x14ac:dyDescent="0.4">
      <c r="A49" s="55" t="s">
        <v>101</v>
      </c>
      <c r="B49" s="25">
        <v>42885</v>
      </c>
      <c r="C49" s="55" t="s">
        <v>58</v>
      </c>
      <c r="D49" s="23" t="s">
        <v>10</v>
      </c>
      <c r="E49" s="25">
        <v>43132</v>
      </c>
      <c r="F49" s="17">
        <f>NETWORKDAYS(B49,E49,AD2:AD12)</f>
        <v>172</v>
      </c>
      <c r="G49" s="17"/>
      <c r="H49" s="17"/>
      <c r="I49" s="17"/>
      <c r="J49" s="17"/>
      <c r="K49" s="17"/>
      <c r="L49" s="17"/>
      <c r="M49" s="17"/>
      <c r="N49" s="17"/>
      <c r="O49" s="17"/>
      <c r="P49" s="17"/>
      <c r="Q49" s="17"/>
      <c r="R49" s="21" t="s">
        <v>55</v>
      </c>
      <c r="S49" s="17"/>
      <c r="T49" s="17"/>
      <c r="U49" s="17"/>
      <c r="V49" s="17"/>
      <c r="W49" s="17"/>
      <c r="X49" s="17"/>
      <c r="Y49" s="17"/>
      <c r="Z49" s="17"/>
      <c r="AA49" s="17"/>
    </row>
    <row r="50" spans="1:27" x14ac:dyDescent="0.4">
      <c r="A50" s="55" t="s">
        <v>69</v>
      </c>
      <c r="B50" s="25">
        <v>42984</v>
      </c>
      <c r="C50" s="55" t="s">
        <v>70</v>
      </c>
      <c r="D50" s="23" t="s">
        <v>63</v>
      </c>
      <c r="E50" s="25">
        <v>43159</v>
      </c>
      <c r="F50" s="17">
        <f>NETWORKDAYS(B50,E50,AD2:AD12)</f>
        <v>119</v>
      </c>
      <c r="G50" s="17"/>
      <c r="H50" s="21" t="s">
        <v>55</v>
      </c>
      <c r="I50" s="17"/>
      <c r="J50" s="17"/>
      <c r="K50" s="17"/>
      <c r="L50" s="17"/>
      <c r="M50" s="21" t="s">
        <v>55</v>
      </c>
      <c r="N50" s="21" t="s">
        <v>55</v>
      </c>
      <c r="O50" s="21" t="s">
        <v>55</v>
      </c>
      <c r="P50" s="17"/>
      <c r="Q50" s="17"/>
      <c r="R50" s="17"/>
      <c r="S50" s="17"/>
      <c r="T50" s="17"/>
      <c r="U50" s="17"/>
      <c r="V50" s="17"/>
      <c r="W50" s="17"/>
      <c r="X50" s="17"/>
      <c r="Y50" s="17"/>
      <c r="Z50" s="17"/>
      <c r="AA50" s="17"/>
    </row>
    <row r="51" spans="1:27" x14ac:dyDescent="0.4">
      <c r="A51" s="55" t="s">
        <v>153</v>
      </c>
      <c r="B51" s="25">
        <v>43032</v>
      </c>
      <c r="C51" s="55" t="s">
        <v>154</v>
      </c>
      <c r="D51" s="23" t="s">
        <v>93</v>
      </c>
      <c r="E51" s="25">
        <v>43111</v>
      </c>
      <c r="F51" s="17">
        <f>NETWORKDAYS(B51,E51,AD2:AD12)</f>
        <v>54</v>
      </c>
      <c r="G51" s="17"/>
      <c r="H51" s="21" t="s">
        <v>55</v>
      </c>
      <c r="I51" s="17"/>
      <c r="J51" s="17"/>
      <c r="K51" s="17"/>
      <c r="L51" s="17"/>
      <c r="M51" s="17"/>
      <c r="N51" s="21" t="s">
        <v>55</v>
      </c>
      <c r="O51" s="17"/>
      <c r="P51" s="17"/>
      <c r="Q51" s="17"/>
      <c r="R51" s="17"/>
      <c r="S51" s="17"/>
      <c r="T51" s="17"/>
      <c r="U51" s="17"/>
      <c r="V51" s="17"/>
      <c r="W51" s="17"/>
      <c r="X51" s="17"/>
      <c r="Y51" s="17"/>
      <c r="Z51" s="17"/>
      <c r="AA51" s="17"/>
    </row>
    <row r="52" spans="1:27" x14ac:dyDescent="0.4">
      <c r="A52" s="55" t="s">
        <v>179</v>
      </c>
      <c r="B52" s="25">
        <v>43047</v>
      </c>
      <c r="C52" s="55" t="s">
        <v>180</v>
      </c>
      <c r="D52" s="23" t="s">
        <v>28</v>
      </c>
      <c r="E52" s="25">
        <v>43146</v>
      </c>
      <c r="F52" s="17">
        <f>NETWORKDAYS(B52,E52,AD2:AD12)</f>
        <v>67</v>
      </c>
      <c r="G52" s="17"/>
      <c r="H52" s="21" t="s">
        <v>55</v>
      </c>
      <c r="I52" s="17"/>
      <c r="J52" s="17"/>
      <c r="K52" s="17"/>
      <c r="L52" s="17"/>
      <c r="M52" s="17"/>
      <c r="N52" s="21" t="s">
        <v>55</v>
      </c>
      <c r="O52" s="21" t="s">
        <v>55</v>
      </c>
      <c r="P52" s="17"/>
      <c r="Q52" s="17"/>
      <c r="R52" s="17"/>
      <c r="S52" s="17"/>
      <c r="T52" s="17"/>
      <c r="U52" s="17"/>
      <c r="V52" s="17"/>
      <c r="W52" s="17"/>
      <c r="X52" s="17"/>
      <c r="Y52" s="17"/>
      <c r="Z52" s="17"/>
      <c r="AA52" s="17"/>
    </row>
    <row r="53" spans="1:27" x14ac:dyDescent="0.4">
      <c r="A53" s="55" t="s">
        <v>186</v>
      </c>
      <c r="B53" s="25">
        <v>43053</v>
      </c>
      <c r="C53" s="55" t="s">
        <v>15</v>
      </c>
      <c r="D53" s="23" t="s">
        <v>16</v>
      </c>
      <c r="E53" s="25">
        <v>43159</v>
      </c>
      <c r="F53" s="17">
        <f>NETWORKDAYS(B53,E53,AD2:AD12)</f>
        <v>72</v>
      </c>
      <c r="G53" s="17"/>
      <c r="H53" s="21" t="s">
        <v>55</v>
      </c>
      <c r="I53" s="17"/>
      <c r="J53" s="17"/>
      <c r="K53" s="17"/>
      <c r="L53" s="17"/>
      <c r="M53" s="17"/>
      <c r="N53" s="21" t="s">
        <v>55</v>
      </c>
      <c r="O53" s="17"/>
      <c r="P53" s="17"/>
      <c r="Q53" s="17"/>
      <c r="R53" s="17"/>
      <c r="S53" s="17"/>
      <c r="T53" s="17"/>
      <c r="U53" s="17"/>
      <c r="V53" s="17"/>
      <c r="W53" s="17"/>
      <c r="X53" s="17"/>
      <c r="Y53" s="17"/>
      <c r="Z53" s="17"/>
      <c r="AA53" s="17"/>
    </row>
    <row r="54" spans="1:27" ht="27.75" x14ac:dyDescent="0.4">
      <c r="A54" s="55" t="s">
        <v>194</v>
      </c>
      <c r="B54" s="25">
        <v>43066</v>
      </c>
      <c r="C54" s="55" t="s">
        <v>195</v>
      </c>
      <c r="D54" s="23" t="s">
        <v>196</v>
      </c>
      <c r="E54" s="25">
        <v>43110</v>
      </c>
      <c r="F54" s="17">
        <f>NETWORKDAYS(B54,E54,AD2:AD12)</f>
        <v>31</v>
      </c>
      <c r="G54" s="17"/>
      <c r="H54" s="21" t="s">
        <v>55</v>
      </c>
      <c r="I54" s="23"/>
      <c r="J54" s="23"/>
      <c r="K54" s="23"/>
      <c r="L54" s="23"/>
      <c r="M54" s="21" t="s">
        <v>55</v>
      </c>
      <c r="N54" s="23"/>
      <c r="O54" s="21" t="s">
        <v>55</v>
      </c>
      <c r="P54" s="17"/>
      <c r="Q54" s="17"/>
      <c r="R54" s="17"/>
      <c r="S54" s="17"/>
      <c r="T54" s="17"/>
      <c r="U54" s="17"/>
      <c r="V54" s="17"/>
      <c r="W54" s="17"/>
      <c r="X54" s="17"/>
      <c r="Y54" s="17"/>
      <c r="Z54" s="17"/>
      <c r="AA54" s="17"/>
    </row>
    <row r="55" spans="1:27" x14ac:dyDescent="0.4">
      <c r="A55" s="55" t="s">
        <v>203</v>
      </c>
      <c r="B55" s="25">
        <v>43067</v>
      </c>
      <c r="C55" s="55" t="s">
        <v>199</v>
      </c>
      <c r="D55" s="23" t="s">
        <v>38</v>
      </c>
      <c r="E55" s="25">
        <v>43110</v>
      </c>
      <c r="F55" s="17">
        <f>NETWORKDAYS(B55,E55,AD2:AD12)</f>
        <v>30</v>
      </c>
      <c r="G55" s="17"/>
      <c r="H55" s="21" t="s">
        <v>55</v>
      </c>
      <c r="I55" s="23"/>
      <c r="J55" s="23"/>
      <c r="K55" s="23"/>
      <c r="L55" s="23"/>
      <c r="M55" s="17"/>
      <c r="N55" s="21" t="s">
        <v>55</v>
      </c>
      <c r="O55" s="21" t="s">
        <v>55</v>
      </c>
      <c r="P55" s="17"/>
      <c r="Q55" s="17"/>
      <c r="R55" s="17"/>
      <c r="S55" s="17"/>
      <c r="T55" s="17"/>
      <c r="U55" s="17"/>
      <c r="V55" s="17"/>
      <c r="W55" s="17"/>
      <c r="X55" s="17"/>
      <c r="Y55" s="17"/>
      <c r="Z55" s="17"/>
      <c r="AA55" s="17"/>
    </row>
    <row r="56" spans="1:27" x14ac:dyDescent="0.4">
      <c r="A56" s="55" t="s">
        <v>225</v>
      </c>
      <c r="B56" s="25">
        <v>43075</v>
      </c>
      <c r="C56" s="55" t="s">
        <v>226</v>
      </c>
      <c r="D56" s="23"/>
      <c r="E56" s="25">
        <v>43117</v>
      </c>
      <c r="F56" s="17">
        <f>NETWORKDAYS(B56,E56,AD2:AD12)</f>
        <v>28</v>
      </c>
      <c r="G56" s="17"/>
      <c r="H56" s="17"/>
      <c r="I56" s="17"/>
      <c r="J56" s="17"/>
      <c r="K56" s="17"/>
      <c r="L56" s="17"/>
      <c r="M56" s="17"/>
      <c r="N56" s="17"/>
      <c r="O56" s="17"/>
      <c r="P56" s="21" t="s">
        <v>55</v>
      </c>
      <c r="Q56" s="17"/>
      <c r="R56" s="17"/>
      <c r="S56" s="17"/>
      <c r="T56" s="17"/>
      <c r="U56" s="17"/>
      <c r="V56" s="17"/>
      <c r="W56" s="17"/>
      <c r="X56" s="17"/>
      <c r="Y56" s="17"/>
      <c r="Z56" s="17"/>
      <c r="AA56" s="17"/>
    </row>
    <row r="57" spans="1:27" x14ac:dyDescent="0.4">
      <c r="A57" s="23" t="s">
        <v>228</v>
      </c>
      <c r="B57" s="25">
        <v>43081</v>
      </c>
      <c r="C57" s="23" t="s">
        <v>229</v>
      </c>
      <c r="D57" s="23" t="s">
        <v>12</v>
      </c>
      <c r="E57" s="25">
        <v>43110</v>
      </c>
      <c r="F57" s="17">
        <f>NETWORKDAYS(B57,E57,AD2:AD12)</f>
        <v>20</v>
      </c>
      <c r="G57" s="17"/>
      <c r="H57" s="21" t="s">
        <v>55</v>
      </c>
      <c r="I57" s="17"/>
      <c r="J57" s="17"/>
      <c r="K57" s="17"/>
      <c r="L57" s="17"/>
      <c r="M57" s="17"/>
      <c r="N57" s="17"/>
      <c r="O57" s="21" t="s">
        <v>55</v>
      </c>
      <c r="P57" s="17"/>
      <c r="Q57" s="17"/>
      <c r="R57" s="17"/>
      <c r="S57" s="17"/>
      <c r="T57" s="17"/>
      <c r="U57" s="17"/>
      <c r="V57" s="17"/>
      <c r="W57" s="17"/>
      <c r="X57" s="17"/>
      <c r="Y57" s="17"/>
      <c r="Z57" s="17"/>
      <c r="AA57" s="17"/>
    </row>
    <row r="58" spans="1:27" x14ac:dyDescent="0.4">
      <c r="A58" s="23" t="s">
        <v>231</v>
      </c>
      <c r="B58" s="25">
        <v>43083</v>
      </c>
      <c r="C58" s="23" t="s">
        <v>29</v>
      </c>
      <c r="D58" s="23" t="s">
        <v>57</v>
      </c>
      <c r="E58" s="25">
        <v>43113</v>
      </c>
      <c r="F58" s="17">
        <f>NETWORKDAYS(B58,E58,AD2:AD12)</f>
        <v>20</v>
      </c>
      <c r="G58" s="17"/>
      <c r="H58" s="17"/>
      <c r="I58" s="17"/>
      <c r="J58" s="17"/>
      <c r="K58" s="17"/>
      <c r="L58" s="17"/>
      <c r="M58" s="17"/>
      <c r="N58" s="17"/>
      <c r="O58" s="17"/>
      <c r="P58" s="17"/>
      <c r="Q58" s="17"/>
      <c r="R58" s="17"/>
      <c r="S58" s="17"/>
      <c r="T58" s="21" t="s">
        <v>55</v>
      </c>
      <c r="U58" s="17"/>
      <c r="V58" s="17"/>
      <c r="W58" s="17"/>
      <c r="X58" s="17"/>
      <c r="Y58" s="17"/>
      <c r="Z58" s="17"/>
      <c r="AA58" s="17"/>
    </row>
    <row r="59" spans="1:27" x14ac:dyDescent="0.4">
      <c r="A59" s="23" t="s">
        <v>233</v>
      </c>
      <c r="B59" s="25">
        <v>43098</v>
      </c>
      <c r="C59" s="23" t="s">
        <v>234</v>
      </c>
      <c r="D59" s="23" t="s">
        <v>235</v>
      </c>
      <c r="E59" s="25">
        <v>43109</v>
      </c>
      <c r="F59" s="17">
        <f>NETWORKDAYS(B59,E59,AD2:AD12)</f>
        <v>7</v>
      </c>
      <c r="G59" s="21" t="s">
        <v>55</v>
      </c>
      <c r="H59" s="17"/>
      <c r="I59" s="17"/>
      <c r="J59" s="17"/>
      <c r="K59" s="17"/>
      <c r="L59" s="17"/>
      <c r="M59" s="17"/>
      <c r="N59" s="17"/>
      <c r="O59" s="17"/>
      <c r="P59" s="17"/>
      <c r="Q59" s="17"/>
      <c r="R59" s="17"/>
      <c r="S59" s="17"/>
      <c r="T59" s="17"/>
      <c r="U59" s="17"/>
      <c r="V59" s="17"/>
      <c r="W59" s="17"/>
      <c r="X59" s="17"/>
      <c r="Y59" s="17"/>
      <c r="Z59" s="17"/>
      <c r="AA59" s="17"/>
    </row>
    <row r="60" spans="1:27" ht="27.75" x14ac:dyDescent="0.4">
      <c r="A60" s="23" t="s">
        <v>194</v>
      </c>
      <c r="B60" s="25">
        <v>43066</v>
      </c>
      <c r="C60" s="23" t="s">
        <v>195</v>
      </c>
      <c r="D60" s="23" t="s">
        <v>196</v>
      </c>
      <c r="E60" s="25">
        <v>43110</v>
      </c>
      <c r="F60" s="17">
        <f>NETWORKDAYS(B60,E60,AD2:AD12)</f>
        <v>31</v>
      </c>
      <c r="G60" s="23"/>
      <c r="H60" s="21" t="s">
        <v>55</v>
      </c>
      <c r="I60" s="23"/>
      <c r="J60" s="23"/>
      <c r="K60" s="23"/>
      <c r="L60" s="23"/>
      <c r="M60" s="21" t="s">
        <v>55</v>
      </c>
      <c r="N60" s="23"/>
      <c r="O60" s="21" t="s">
        <v>55</v>
      </c>
      <c r="P60" s="23"/>
      <c r="Q60" s="23"/>
      <c r="R60" s="23"/>
      <c r="S60" s="23"/>
      <c r="T60" s="23"/>
      <c r="U60" s="23"/>
      <c r="V60" s="23"/>
      <c r="W60" s="23"/>
      <c r="X60" s="23"/>
      <c r="Y60" s="17"/>
      <c r="Z60" s="17"/>
      <c r="AA60" s="17"/>
    </row>
    <row r="61" spans="1:27" x14ac:dyDescent="0.4">
      <c r="A61" s="23" t="s">
        <v>203</v>
      </c>
      <c r="B61" s="25">
        <v>43067</v>
      </c>
      <c r="C61" s="23" t="s">
        <v>199</v>
      </c>
      <c r="D61" s="23" t="s">
        <v>38</v>
      </c>
      <c r="E61" s="25">
        <v>43110</v>
      </c>
      <c r="F61" s="17">
        <f>NETWORKDAYS(B61,E61,AD2:AD12)</f>
        <v>30</v>
      </c>
      <c r="G61" s="17"/>
      <c r="H61" s="21" t="s">
        <v>55</v>
      </c>
      <c r="I61" s="23"/>
      <c r="J61" s="23"/>
      <c r="K61" s="23"/>
      <c r="L61" s="23"/>
      <c r="M61" s="17"/>
      <c r="N61" s="21" t="s">
        <v>55</v>
      </c>
      <c r="O61" s="21" t="s">
        <v>55</v>
      </c>
      <c r="P61" s="17"/>
      <c r="Q61" s="17"/>
      <c r="R61" s="17"/>
      <c r="S61" s="17"/>
      <c r="T61" s="17"/>
      <c r="U61" s="17"/>
      <c r="V61" s="17"/>
      <c r="W61" s="17"/>
      <c r="X61" s="17"/>
      <c r="Y61" s="17"/>
      <c r="Z61" s="17"/>
      <c r="AA61" s="17"/>
    </row>
    <row r="62" spans="1:27" x14ac:dyDescent="0.4">
      <c r="A62" s="23" t="s">
        <v>228</v>
      </c>
      <c r="B62" s="25">
        <v>43081</v>
      </c>
      <c r="C62" s="23" t="s">
        <v>229</v>
      </c>
      <c r="D62" s="23" t="s">
        <v>12</v>
      </c>
      <c r="E62" s="25">
        <v>43110</v>
      </c>
      <c r="F62" s="17">
        <f>NETWORKDAYS(B62,E62,AD2:AD12)</f>
        <v>20</v>
      </c>
      <c r="G62" s="17"/>
      <c r="H62" s="21" t="s">
        <v>55</v>
      </c>
      <c r="I62" s="17"/>
      <c r="J62" s="17"/>
      <c r="K62" s="17"/>
      <c r="L62" s="17"/>
      <c r="M62" s="17"/>
      <c r="N62" s="17"/>
      <c r="O62" s="21" t="s">
        <v>55</v>
      </c>
      <c r="P62" s="17"/>
      <c r="Q62" s="17"/>
      <c r="R62" s="17"/>
      <c r="S62" s="17"/>
      <c r="T62" s="17"/>
      <c r="U62" s="17"/>
      <c r="V62" s="17"/>
      <c r="W62" s="17"/>
      <c r="X62" s="17"/>
      <c r="Y62" s="17"/>
      <c r="Z62" s="17"/>
      <c r="AA62" s="17"/>
    </row>
    <row r="63" spans="1:27" x14ac:dyDescent="0.4">
      <c r="A63" s="23" t="s">
        <v>260</v>
      </c>
      <c r="B63" s="25">
        <v>43105</v>
      </c>
      <c r="C63" s="23" t="s">
        <v>14</v>
      </c>
      <c r="D63" s="23"/>
      <c r="E63" s="25">
        <v>43110</v>
      </c>
      <c r="F63" s="17">
        <f>NETWORKDAYS(B63,E63,AD2:AD12)</f>
        <v>4</v>
      </c>
      <c r="G63" s="17"/>
      <c r="H63" s="17"/>
      <c r="I63" s="17"/>
      <c r="J63" s="17"/>
      <c r="K63" s="17"/>
      <c r="L63" s="17"/>
      <c r="M63" s="17"/>
      <c r="N63" s="17"/>
      <c r="O63" s="17"/>
      <c r="P63" s="17"/>
      <c r="Q63" s="17"/>
      <c r="R63" s="17"/>
      <c r="S63" s="17"/>
      <c r="T63" s="17"/>
      <c r="U63" s="17"/>
      <c r="V63" s="17"/>
      <c r="W63" s="17"/>
      <c r="X63" s="21" t="s">
        <v>246</v>
      </c>
      <c r="Y63" s="17"/>
      <c r="Z63" s="17"/>
      <c r="AA63" s="17"/>
    </row>
    <row r="64" spans="1:27" x14ac:dyDescent="0.4">
      <c r="A64" s="23" t="s">
        <v>153</v>
      </c>
      <c r="B64" s="25">
        <v>43032</v>
      </c>
      <c r="C64" s="23" t="s">
        <v>154</v>
      </c>
      <c r="D64" s="23" t="s">
        <v>93</v>
      </c>
      <c r="E64" s="25">
        <v>43111</v>
      </c>
      <c r="F64" s="17">
        <f>NETWORKDAYS(B64,E64,AD2:AD12)</f>
        <v>54</v>
      </c>
      <c r="G64" s="17"/>
      <c r="H64" s="21" t="s">
        <v>55</v>
      </c>
      <c r="I64" s="17"/>
      <c r="J64" s="17"/>
      <c r="K64" s="17"/>
      <c r="L64" s="17"/>
      <c r="M64" s="17"/>
      <c r="N64" s="21" t="s">
        <v>55</v>
      </c>
      <c r="O64" s="17"/>
      <c r="P64" s="17"/>
      <c r="Q64" s="17"/>
      <c r="R64" s="17"/>
      <c r="S64" s="17"/>
      <c r="T64" s="17"/>
      <c r="U64" s="17"/>
      <c r="V64" s="17"/>
      <c r="W64" s="17"/>
      <c r="X64" s="17"/>
      <c r="Y64" s="17"/>
      <c r="Z64" s="17"/>
      <c r="AA64" s="17"/>
    </row>
    <row r="65" spans="1:27" x14ac:dyDescent="0.4">
      <c r="A65" s="23" t="s">
        <v>231</v>
      </c>
      <c r="B65" s="25">
        <v>43083</v>
      </c>
      <c r="C65" s="23" t="s">
        <v>29</v>
      </c>
      <c r="D65" s="23" t="s">
        <v>57</v>
      </c>
      <c r="E65" s="25">
        <v>43113</v>
      </c>
      <c r="F65" s="17">
        <f>NETWORKDAYS(B65,E65,AD2:AD12)</f>
        <v>20</v>
      </c>
      <c r="G65" s="17"/>
      <c r="H65" s="17"/>
      <c r="I65" s="17"/>
      <c r="J65" s="17"/>
      <c r="K65" s="17"/>
      <c r="L65" s="17"/>
      <c r="M65" s="17"/>
      <c r="N65" s="17"/>
      <c r="O65" s="17"/>
      <c r="P65" s="17"/>
      <c r="Q65" s="17"/>
      <c r="R65" s="17"/>
      <c r="S65" s="17"/>
      <c r="T65" s="21" t="s">
        <v>55</v>
      </c>
      <c r="U65" s="17"/>
      <c r="V65" s="17"/>
      <c r="W65" s="17"/>
      <c r="X65" s="17"/>
      <c r="Y65" s="17"/>
      <c r="Z65" s="17"/>
      <c r="AA65" s="17"/>
    </row>
    <row r="66" spans="1:27" x14ac:dyDescent="0.4">
      <c r="A66" s="23" t="s">
        <v>265</v>
      </c>
      <c r="B66" s="25">
        <v>43112</v>
      </c>
      <c r="C66" s="23" t="s">
        <v>83</v>
      </c>
      <c r="D66" s="23" t="s">
        <v>18</v>
      </c>
      <c r="E66" s="25">
        <v>43117</v>
      </c>
      <c r="F66" s="17">
        <f>NETWORKDAYS(B66,E66,AD2:AD12)</f>
        <v>3</v>
      </c>
      <c r="G66" s="17"/>
      <c r="H66" s="17"/>
      <c r="I66" s="17"/>
      <c r="J66" s="17"/>
      <c r="K66" s="17"/>
      <c r="L66" s="17"/>
      <c r="M66" s="17"/>
      <c r="N66" s="17"/>
      <c r="O66" s="17"/>
      <c r="P66" s="17"/>
      <c r="Q66" s="17"/>
      <c r="R66" s="17"/>
      <c r="S66" s="17"/>
      <c r="T66" s="17"/>
      <c r="U66" s="17"/>
      <c r="V66" s="17"/>
      <c r="W66" s="17"/>
      <c r="X66" s="21" t="s">
        <v>246</v>
      </c>
      <c r="Y66" s="17"/>
      <c r="Z66" s="17"/>
      <c r="AA66" s="17"/>
    </row>
    <row r="67" spans="1:27" x14ac:dyDescent="0.4">
      <c r="A67" s="23" t="s">
        <v>225</v>
      </c>
      <c r="B67" s="25">
        <v>43075</v>
      </c>
      <c r="C67" s="23" t="s">
        <v>226</v>
      </c>
      <c r="D67" s="23"/>
      <c r="E67" s="25">
        <v>43117</v>
      </c>
      <c r="F67" s="17">
        <f>NETWORKDAYS(B67,E67,AD2:AD12)</f>
        <v>28</v>
      </c>
      <c r="G67" s="17"/>
      <c r="H67" s="17"/>
      <c r="I67" s="17"/>
      <c r="J67" s="17"/>
      <c r="K67" s="17"/>
      <c r="L67" s="17"/>
      <c r="M67" s="17"/>
      <c r="N67" s="17"/>
      <c r="O67" s="17"/>
      <c r="P67" s="21" t="s">
        <v>55</v>
      </c>
      <c r="Q67" s="17"/>
      <c r="R67" s="17"/>
      <c r="S67" s="17"/>
      <c r="T67" s="17"/>
      <c r="U67" s="17"/>
      <c r="V67" s="17"/>
      <c r="W67" s="17"/>
      <c r="X67" s="17"/>
      <c r="Y67" s="17"/>
      <c r="Z67" s="17"/>
      <c r="AA67" s="17"/>
    </row>
    <row r="68" spans="1:27" ht="27.75" x14ac:dyDescent="0.4">
      <c r="A68" s="23" t="s">
        <v>256</v>
      </c>
      <c r="B68" s="25">
        <v>43104</v>
      </c>
      <c r="C68" s="23" t="s">
        <v>257</v>
      </c>
      <c r="D68" s="23" t="s">
        <v>258</v>
      </c>
      <c r="E68" s="25">
        <v>43130</v>
      </c>
      <c r="F68" s="17">
        <f>NETWORKDAYS(B68,E68,AD2:AD12)</f>
        <v>18</v>
      </c>
      <c r="G68" s="17"/>
      <c r="H68" s="21" t="s">
        <v>55</v>
      </c>
      <c r="I68" s="21"/>
      <c r="J68" s="21"/>
      <c r="K68" s="21"/>
      <c r="L68" s="21"/>
      <c r="M68" s="21"/>
      <c r="N68" s="21"/>
      <c r="O68" s="21" t="s">
        <v>55</v>
      </c>
      <c r="P68" s="17"/>
      <c r="Q68" s="17"/>
      <c r="R68" s="17"/>
      <c r="S68" s="17"/>
      <c r="T68" s="17"/>
      <c r="U68" s="17"/>
      <c r="V68" s="17"/>
      <c r="W68" s="17"/>
      <c r="X68" s="17"/>
      <c r="Y68" s="17"/>
      <c r="Z68" s="17"/>
      <c r="AA68" s="17"/>
    </row>
    <row r="69" spans="1:27" x14ac:dyDescent="0.4">
      <c r="A69" s="23" t="s">
        <v>281</v>
      </c>
      <c r="B69" s="25">
        <v>43130</v>
      </c>
      <c r="C69" s="23" t="s">
        <v>282</v>
      </c>
      <c r="D69" s="23" t="s">
        <v>57</v>
      </c>
      <c r="E69" s="25">
        <v>43130</v>
      </c>
      <c r="F69" s="17">
        <f>NETWORKDAYS(B69,E69,AD2:AD12)</f>
        <v>1</v>
      </c>
      <c r="G69" s="21" t="s">
        <v>55</v>
      </c>
      <c r="H69" s="21"/>
      <c r="I69" s="17"/>
      <c r="J69" s="17"/>
      <c r="K69" s="17"/>
      <c r="L69" s="17"/>
      <c r="M69" s="17"/>
      <c r="N69" s="17"/>
      <c r="O69" s="21"/>
      <c r="P69" s="17"/>
      <c r="Q69" s="17"/>
      <c r="R69" s="17"/>
      <c r="S69" s="17"/>
      <c r="T69" s="17"/>
      <c r="U69" s="17"/>
      <c r="V69" s="17"/>
      <c r="W69" s="17"/>
      <c r="X69" s="17"/>
      <c r="Y69" s="17"/>
      <c r="Z69" s="17"/>
      <c r="AA69" s="17"/>
    </row>
    <row r="70" spans="1:27" x14ac:dyDescent="0.4">
      <c r="A70" s="23" t="s">
        <v>249</v>
      </c>
      <c r="B70" s="25">
        <v>43102</v>
      </c>
      <c r="C70" s="23" t="s">
        <v>250</v>
      </c>
      <c r="D70" s="23" t="s">
        <v>251</v>
      </c>
      <c r="E70" s="25">
        <v>43130</v>
      </c>
      <c r="F70" s="17">
        <f>NETWORKDAYS(B70,E70,AD2:AD12)</f>
        <v>20</v>
      </c>
      <c r="G70" s="17"/>
      <c r="H70" s="21" t="s">
        <v>55</v>
      </c>
      <c r="I70" s="17"/>
      <c r="J70" s="17"/>
      <c r="K70" s="17"/>
      <c r="L70" s="17"/>
      <c r="M70" s="17"/>
      <c r="N70" s="21" t="s">
        <v>55</v>
      </c>
      <c r="O70" s="21" t="s">
        <v>55</v>
      </c>
      <c r="P70" s="17"/>
      <c r="Q70" s="17"/>
      <c r="R70" s="17"/>
      <c r="S70" s="17"/>
      <c r="T70" s="17"/>
      <c r="U70" s="17"/>
      <c r="V70" s="17"/>
      <c r="W70" s="17"/>
      <c r="X70" s="17"/>
      <c r="Y70" s="17"/>
      <c r="Z70" s="17"/>
      <c r="AA70" s="17"/>
    </row>
    <row r="71" spans="1:27" x14ac:dyDescent="0.4">
      <c r="A71" s="23" t="s">
        <v>253</v>
      </c>
      <c r="B71" s="25">
        <v>43102</v>
      </c>
      <c r="C71" s="23" t="s">
        <v>83</v>
      </c>
      <c r="D71" s="23" t="s">
        <v>18</v>
      </c>
      <c r="E71" s="25">
        <v>43130</v>
      </c>
      <c r="F71" s="17">
        <f>NETWORKDAYS(B71,E71,AD2:AD12)</f>
        <v>20</v>
      </c>
      <c r="G71" s="17"/>
      <c r="H71" s="21" t="s">
        <v>55</v>
      </c>
      <c r="I71" s="17"/>
      <c r="J71" s="17"/>
      <c r="K71" s="17"/>
      <c r="L71" s="17"/>
      <c r="M71" s="17"/>
      <c r="N71" s="21" t="s">
        <v>55</v>
      </c>
      <c r="O71" s="21" t="s">
        <v>55</v>
      </c>
      <c r="P71" s="17"/>
      <c r="Q71" s="17"/>
      <c r="R71" s="17"/>
      <c r="S71" s="17"/>
      <c r="T71" s="17"/>
      <c r="U71" s="17"/>
      <c r="V71" s="17"/>
      <c r="W71" s="17"/>
      <c r="X71" s="17"/>
      <c r="Y71" s="17"/>
      <c r="Z71" s="17"/>
      <c r="AA71" s="17"/>
    </row>
    <row r="72" spans="1:27" ht="27.75" x14ac:dyDescent="0.4">
      <c r="A72" s="23" t="s">
        <v>262</v>
      </c>
      <c r="B72" s="25">
        <v>43108</v>
      </c>
      <c r="C72" s="23" t="s">
        <v>263</v>
      </c>
      <c r="D72" s="23" t="s">
        <v>151</v>
      </c>
      <c r="E72" s="25">
        <v>43136</v>
      </c>
      <c r="F72" s="17">
        <f>NETWORKDAYS(B72,E72,AD2:AD12)</f>
        <v>20</v>
      </c>
      <c r="G72" s="17"/>
      <c r="H72" s="21" t="s">
        <v>55</v>
      </c>
      <c r="I72" s="17"/>
      <c r="J72" s="17"/>
      <c r="K72" s="17"/>
      <c r="L72" s="17"/>
      <c r="M72" s="21" t="s">
        <v>55</v>
      </c>
      <c r="N72" s="17"/>
      <c r="O72" s="21" t="s">
        <v>55</v>
      </c>
      <c r="P72" s="17"/>
      <c r="Q72" s="17"/>
      <c r="R72" s="17"/>
      <c r="S72" s="17"/>
      <c r="T72" s="17"/>
      <c r="U72" s="17"/>
      <c r="V72" s="17"/>
      <c r="W72" s="17"/>
      <c r="X72" s="17"/>
      <c r="Y72" s="17"/>
      <c r="Z72" s="17"/>
      <c r="AA72" s="17"/>
    </row>
    <row r="73" spans="1:27" x14ac:dyDescent="0.4">
      <c r="A73" s="23" t="s">
        <v>267</v>
      </c>
      <c r="B73" s="25">
        <v>43116</v>
      </c>
      <c r="C73" s="23" t="s">
        <v>268</v>
      </c>
      <c r="D73" s="23"/>
      <c r="E73" s="25">
        <v>43136</v>
      </c>
      <c r="F73" s="17">
        <f>NETWORKDAYS(B73,E73,AD2:AD12)</f>
        <v>15</v>
      </c>
      <c r="G73" s="17"/>
      <c r="H73" s="17"/>
      <c r="I73" s="17"/>
      <c r="J73" s="17"/>
      <c r="K73" s="17"/>
      <c r="L73" s="17"/>
      <c r="M73" s="17"/>
      <c r="N73" s="17"/>
      <c r="O73" s="17"/>
      <c r="P73" s="21" t="s">
        <v>55</v>
      </c>
      <c r="Q73" s="17"/>
      <c r="R73" s="17"/>
      <c r="S73" s="17"/>
      <c r="T73" s="17"/>
      <c r="U73" s="17"/>
      <c r="V73" s="17"/>
      <c r="W73" s="17"/>
      <c r="X73" s="17"/>
      <c r="Y73" s="17"/>
      <c r="Z73" s="17"/>
      <c r="AA73" s="17"/>
    </row>
    <row r="74" spans="1:27" ht="27.75" x14ac:dyDescent="0.4">
      <c r="A74" s="23" t="s">
        <v>101</v>
      </c>
      <c r="B74" s="25">
        <v>42877</v>
      </c>
      <c r="C74" s="23" t="s">
        <v>58</v>
      </c>
      <c r="D74" s="23" t="s">
        <v>10</v>
      </c>
      <c r="E74" s="25">
        <v>43132</v>
      </c>
      <c r="F74" s="17">
        <f>NETWORKDAYS(B74,E74,AD2:AD12)</f>
        <v>178</v>
      </c>
      <c r="G74" s="17"/>
      <c r="H74" s="17"/>
      <c r="I74" s="17"/>
      <c r="J74" s="17"/>
      <c r="K74" s="17"/>
      <c r="L74" s="17"/>
      <c r="M74" s="17"/>
      <c r="N74" s="17"/>
      <c r="O74" s="17"/>
      <c r="P74" s="17"/>
      <c r="Q74" s="17"/>
      <c r="R74" s="21" t="s">
        <v>55</v>
      </c>
      <c r="S74" s="17"/>
      <c r="T74" s="17"/>
      <c r="U74" s="17"/>
      <c r="V74" s="17"/>
      <c r="W74" s="17"/>
      <c r="X74" s="17" t="s">
        <v>453</v>
      </c>
      <c r="Y74" s="17"/>
      <c r="Z74" s="17"/>
      <c r="AA74" s="17"/>
    </row>
    <row r="75" spans="1:27" x14ac:dyDescent="0.4">
      <c r="A75" s="23" t="s">
        <v>270</v>
      </c>
      <c r="B75" s="25">
        <v>43119</v>
      </c>
      <c r="C75" s="23" t="s">
        <v>271</v>
      </c>
      <c r="D75" s="23" t="s">
        <v>26</v>
      </c>
      <c r="E75" s="25">
        <v>43137</v>
      </c>
      <c r="F75" s="17">
        <f>NETWORKDAYS(B75,E75,AD2:AD12)</f>
        <v>13</v>
      </c>
      <c r="G75" s="17"/>
      <c r="H75" s="21" t="s">
        <v>55</v>
      </c>
      <c r="I75" s="17"/>
      <c r="J75" s="17"/>
      <c r="K75" s="17"/>
      <c r="L75" s="17"/>
      <c r="M75" s="17"/>
      <c r="N75" s="17"/>
      <c r="O75" s="21" t="s">
        <v>55</v>
      </c>
      <c r="P75" s="17"/>
      <c r="Q75" s="17"/>
      <c r="R75" s="17"/>
      <c r="S75" s="17"/>
      <c r="T75" s="17"/>
      <c r="U75" s="17"/>
      <c r="V75" s="17"/>
      <c r="W75" s="17"/>
      <c r="X75" s="17"/>
      <c r="Y75" s="17"/>
      <c r="Z75" s="17"/>
      <c r="AA75" s="17"/>
    </row>
    <row r="76" spans="1:27" ht="27.75" x14ac:dyDescent="0.4">
      <c r="A76" s="23" t="s">
        <v>273</v>
      </c>
      <c r="B76" s="25">
        <v>43123</v>
      </c>
      <c r="C76" s="23" t="s">
        <v>274</v>
      </c>
      <c r="D76" s="23" t="s">
        <v>275</v>
      </c>
      <c r="E76" s="25">
        <v>43145</v>
      </c>
      <c r="F76" s="17">
        <f>NETWORKDAYS(B76,E76,AD2:AD12)</f>
        <v>17</v>
      </c>
      <c r="G76" s="17"/>
      <c r="H76" s="21" t="s">
        <v>55</v>
      </c>
      <c r="I76" s="17"/>
      <c r="J76" s="21" t="s">
        <v>55</v>
      </c>
      <c r="K76" s="17"/>
      <c r="L76" s="17"/>
      <c r="M76" s="17"/>
      <c r="N76" s="17"/>
      <c r="O76" s="17"/>
      <c r="P76" s="17"/>
      <c r="Q76" s="17"/>
      <c r="R76" s="17"/>
      <c r="S76" s="17"/>
      <c r="T76" s="17"/>
      <c r="U76" s="17"/>
      <c r="V76" s="17"/>
      <c r="W76" s="17"/>
      <c r="X76" s="17"/>
      <c r="Y76" s="17"/>
      <c r="Z76" s="17"/>
      <c r="AA76" s="17"/>
    </row>
    <row r="77" spans="1:27" ht="27.75" x14ac:dyDescent="0.4">
      <c r="A77" s="23" t="s">
        <v>279</v>
      </c>
      <c r="B77" s="25">
        <v>43126</v>
      </c>
      <c r="C77" s="23" t="s">
        <v>195</v>
      </c>
      <c r="D77" s="23" t="s">
        <v>196</v>
      </c>
      <c r="E77" s="25">
        <v>43145</v>
      </c>
      <c r="F77" s="17">
        <f>NETWORKDAYS(B77,E77,AD2:AD12)</f>
        <v>14</v>
      </c>
      <c r="G77" s="17"/>
      <c r="H77" s="21" t="s">
        <v>55</v>
      </c>
      <c r="I77" s="17"/>
      <c r="J77" s="17"/>
      <c r="K77" s="17"/>
      <c r="L77" s="17"/>
      <c r="M77" s="17"/>
      <c r="N77" s="17"/>
      <c r="O77" s="21" t="s">
        <v>55</v>
      </c>
      <c r="P77" s="17"/>
      <c r="Q77" s="17"/>
      <c r="R77" s="17"/>
      <c r="S77" s="17"/>
      <c r="T77" s="17"/>
      <c r="U77" s="17"/>
      <c r="V77" s="17"/>
      <c r="W77" s="17"/>
      <c r="X77" s="17"/>
      <c r="Y77" s="17"/>
      <c r="Z77" s="17"/>
      <c r="AA77" s="17"/>
    </row>
    <row r="78" spans="1:27" ht="27.75" x14ac:dyDescent="0.4">
      <c r="A78" s="23" t="s">
        <v>288</v>
      </c>
      <c r="B78" s="25">
        <v>43130</v>
      </c>
      <c r="C78" s="23" t="s">
        <v>195</v>
      </c>
      <c r="D78" s="23" t="s">
        <v>196</v>
      </c>
      <c r="E78" s="25">
        <v>43145</v>
      </c>
      <c r="F78" s="17">
        <f>NETWORKDAYS(B78,E78,AD2:AD12)</f>
        <v>12</v>
      </c>
      <c r="G78" s="17"/>
      <c r="H78" s="17"/>
      <c r="I78" s="17"/>
      <c r="J78" s="17"/>
      <c r="K78" s="17"/>
      <c r="L78" s="17"/>
      <c r="M78" s="17"/>
      <c r="N78" s="17"/>
      <c r="O78" s="17"/>
      <c r="P78" s="21" t="s">
        <v>55</v>
      </c>
      <c r="Q78" s="17"/>
      <c r="R78" s="17"/>
      <c r="S78" s="17"/>
      <c r="T78" s="17"/>
      <c r="U78" s="17"/>
      <c r="V78" s="17"/>
      <c r="W78" s="17"/>
      <c r="X78" s="17"/>
      <c r="Y78" s="17"/>
      <c r="Z78" s="17"/>
      <c r="AA78" s="17"/>
    </row>
    <row r="79" spans="1:27" x14ac:dyDescent="0.4">
      <c r="A79" s="23" t="s">
        <v>179</v>
      </c>
      <c r="B79" s="25">
        <v>43047</v>
      </c>
      <c r="C79" s="23" t="s">
        <v>180</v>
      </c>
      <c r="D79" s="23" t="s">
        <v>28</v>
      </c>
      <c r="E79" s="25">
        <v>43146</v>
      </c>
      <c r="F79" s="17">
        <f>NETWORKDAYS(B79,E79,AD2:AD12)</f>
        <v>67</v>
      </c>
      <c r="G79" s="17"/>
      <c r="H79" s="21" t="s">
        <v>55</v>
      </c>
      <c r="I79" s="17"/>
      <c r="J79" s="17"/>
      <c r="K79" s="17"/>
      <c r="L79" s="17"/>
      <c r="M79" s="17"/>
      <c r="N79" s="21" t="s">
        <v>55</v>
      </c>
      <c r="O79" s="21" t="s">
        <v>55</v>
      </c>
      <c r="P79" s="17"/>
      <c r="Q79" s="17"/>
      <c r="R79" s="17"/>
      <c r="S79" s="17"/>
      <c r="T79" s="17"/>
      <c r="U79" s="17"/>
      <c r="V79" s="17"/>
      <c r="W79" s="17"/>
      <c r="X79" s="17"/>
      <c r="Y79" s="17"/>
      <c r="Z79" s="17"/>
      <c r="AA79" s="17"/>
    </row>
    <row r="80" spans="1:27" x14ac:dyDescent="0.4">
      <c r="A80" s="23" t="s">
        <v>277</v>
      </c>
      <c r="B80" s="25">
        <v>43125</v>
      </c>
      <c r="C80" s="23" t="s">
        <v>195</v>
      </c>
      <c r="D80" s="17"/>
      <c r="E80" s="25">
        <v>43152</v>
      </c>
      <c r="F80" s="17">
        <f>NETWORKDAYS(B80,E80,AD2:AD12)</f>
        <v>19</v>
      </c>
      <c r="G80" s="17"/>
      <c r="H80" s="21" t="s">
        <v>55</v>
      </c>
      <c r="I80" s="17"/>
      <c r="J80" s="17"/>
      <c r="K80" s="17"/>
      <c r="L80" s="17"/>
      <c r="M80" s="17"/>
      <c r="N80" s="17"/>
      <c r="O80" s="21" t="s">
        <v>55</v>
      </c>
      <c r="P80" s="17"/>
      <c r="Q80" s="17"/>
      <c r="R80" s="17"/>
      <c r="S80" s="17"/>
      <c r="T80" s="17"/>
      <c r="U80" s="17"/>
      <c r="V80" s="17"/>
      <c r="W80" s="17"/>
      <c r="X80" s="17"/>
      <c r="Y80" s="17"/>
      <c r="Z80" s="17"/>
      <c r="AA80" s="17"/>
    </row>
    <row r="81" spans="1:27" x14ac:dyDescent="0.4">
      <c r="A81" s="23" t="s">
        <v>306</v>
      </c>
      <c r="B81" s="25">
        <v>43137</v>
      </c>
      <c r="C81" s="23" t="s">
        <v>268</v>
      </c>
      <c r="D81" s="23"/>
      <c r="E81" s="25">
        <v>43152</v>
      </c>
      <c r="F81" s="17">
        <f>NETWORKDAYS(B81,E81,AD2:AD12)</f>
        <v>11</v>
      </c>
      <c r="G81" s="17"/>
      <c r="H81" s="21" t="s">
        <v>55</v>
      </c>
      <c r="I81" s="17"/>
      <c r="J81" s="17"/>
      <c r="K81" s="17"/>
      <c r="L81" s="17"/>
      <c r="M81" s="17"/>
      <c r="N81" s="21" t="s">
        <v>55</v>
      </c>
      <c r="O81" s="21" t="s">
        <v>55</v>
      </c>
      <c r="P81" s="17"/>
      <c r="Q81" s="17"/>
      <c r="R81" s="17"/>
      <c r="S81" s="17"/>
      <c r="T81" s="17"/>
      <c r="U81" s="17"/>
      <c r="V81" s="17"/>
      <c r="W81" s="17"/>
      <c r="X81" s="17"/>
      <c r="Y81" s="17"/>
      <c r="Z81" s="17"/>
      <c r="AA81" s="17"/>
    </row>
    <row r="82" spans="1:27" x14ac:dyDescent="0.4">
      <c r="A82" s="23" t="s">
        <v>337</v>
      </c>
      <c r="B82" s="25">
        <v>43145</v>
      </c>
      <c r="C82" s="23" t="s">
        <v>338</v>
      </c>
      <c r="D82" s="23" t="s">
        <v>339</v>
      </c>
      <c r="E82" s="25">
        <v>43153</v>
      </c>
      <c r="F82" s="17">
        <f>NETWORKDAYS(B82,E82,AD2:AD12)</f>
        <v>6</v>
      </c>
      <c r="G82" s="17"/>
      <c r="H82" s="17"/>
      <c r="I82" s="17"/>
      <c r="J82" s="17"/>
      <c r="K82" s="17"/>
      <c r="L82" s="17"/>
      <c r="M82" s="17"/>
      <c r="N82" s="17"/>
      <c r="O82" s="17"/>
      <c r="P82" s="17"/>
      <c r="Q82" s="17"/>
      <c r="R82" s="17"/>
      <c r="S82" s="17"/>
      <c r="T82" s="17"/>
      <c r="U82" s="17"/>
      <c r="V82" s="17"/>
      <c r="W82" s="17"/>
      <c r="X82" s="17" t="s">
        <v>246</v>
      </c>
      <c r="Y82" s="17"/>
      <c r="Z82" s="17"/>
      <c r="AA82" s="17"/>
    </row>
    <row r="83" spans="1:27" x14ac:dyDescent="0.4">
      <c r="A83" s="23" t="s">
        <v>361</v>
      </c>
      <c r="B83" s="24">
        <v>43153</v>
      </c>
      <c r="C83" s="23" t="s">
        <v>362</v>
      </c>
      <c r="D83" s="23" t="s">
        <v>363</v>
      </c>
      <c r="E83" s="25">
        <v>43157</v>
      </c>
      <c r="F83" s="17">
        <f>NETWORKDAYS(B83,E83,AD2:AD12)</f>
        <v>3</v>
      </c>
      <c r="G83" s="17"/>
      <c r="H83" s="17"/>
      <c r="I83" s="17"/>
      <c r="J83" s="17"/>
      <c r="K83" s="17"/>
      <c r="L83" s="17"/>
      <c r="M83" s="17"/>
      <c r="N83" s="17"/>
      <c r="O83" s="17"/>
      <c r="P83" s="21" t="s">
        <v>55</v>
      </c>
      <c r="Q83" s="17"/>
      <c r="R83" s="17"/>
      <c r="S83" s="17"/>
      <c r="T83" s="17"/>
      <c r="U83" s="17"/>
      <c r="V83" s="17"/>
      <c r="W83" s="17"/>
      <c r="X83" s="17"/>
      <c r="Y83" s="17"/>
      <c r="Z83" s="17"/>
      <c r="AA83" s="17"/>
    </row>
    <row r="84" spans="1:27" ht="27.75" x14ac:dyDescent="0.4">
      <c r="A84" s="23" t="s">
        <v>290</v>
      </c>
      <c r="B84" s="25">
        <v>43130</v>
      </c>
      <c r="C84" s="23" t="s">
        <v>195</v>
      </c>
      <c r="D84" s="23" t="s">
        <v>196</v>
      </c>
      <c r="E84" s="25">
        <v>43158</v>
      </c>
      <c r="F84" s="17">
        <f>NETWORKDAYS(B84,E84,AD2:AD12)</f>
        <v>20</v>
      </c>
      <c r="G84" s="17"/>
      <c r="H84" s="21" t="s">
        <v>55</v>
      </c>
      <c r="I84" s="17"/>
      <c r="J84" s="17"/>
      <c r="K84" s="17"/>
      <c r="L84" s="17"/>
      <c r="M84" s="17"/>
      <c r="N84" s="17"/>
      <c r="O84" s="21" t="s">
        <v>55</v>
      </c>
      <c r="P84" s="17"/>
      <c r="Q84" s="17"/>
      <c r="R84" s="17"/>
      <c r="S84" s="17"/>
      <c r="T84" s="17"/>
      <c r="U84" s="17"/>
      <c r="V84" s="17"/>
      <c r="W84" s="17"/>
      <c r="X84" s="17"/>
      <c r="Y84" s="17"/>
      <c r="Z84" s="17"/>
      <c r="AA84" s="17"/>
    </row>
    <row r="85" spans="1:27" x14ac:dyDescent="0.4">
      <c r="A85" s="23" t="s">
        <v>353</v>
      </c>
      <c r="B85" s="24">
        <v>43152</v>
      </c>
      <c r="C85" s="17" t="s">
        <v>354</v>
      </c>
      <c r="D85" s="17" t="s">
        <v>355</v>
      </c>
      <c r="E85" s="25">
        <v>43158</v>
      </c>
      <c r="F85" s="17">
        <f>NETWORKDAYS(B85,E85,AD2:AD12)</f>
        <v>5</v>
      </c>
      <c r="G85" s="21" t="s">
        <v>55</v>
      </c>
      <c r="H85" s="17"/>
      <c r="I85" s="17"/>
      <c r="J85" s="17"/>
      <c r="K85" s="17"/>
      <c r="L85" s="17"/>
      <c r="M85" s="17"/>
      <c r="N85" s="17"/>
      <c r="O85" s="17"/>
      <c r="P85" s="17"/>
      <c r="Q85" s="17"/>
      <c r="R85" s="17"/>
      <c r="S85" s="17"/>
      <c r="T85" s="17"/>
      <c r="U85" s="17"/>
      <c r="V85" s="17"/>
      <c r="W85" s="17"/>
      <c r="X85" s="17"/>
      <c r="Y85" s="17"/>
      <c r="Z85" s="17"/>
      <c r="AA85" s="17"/>
    </row>
    <row r="86" spans="1:27" x14ac:dyDescent="0.4">
      <c r="A86" s="23" t="s">
        <v>69</v>
      </c>
      <c r="B86" s="25">
        <v>42984</v>
      </c>
      <c r="C86" s="23" t="s">
        <v>70</v>
      </c>
      <c r="D86" s="23" t="s">
        <v>63</v>
      </c>
      <c r="E86" s="25">
        <v>43159</v>
      </c>
      <c r="F86" s="17">
        <f>NETWORKDAYS(B86,E86,AD2:AD12)</f>
        <v>119</v>
      </c>
      <c r="G86" s="17"/>
      <c r="H86" s="21" t="s">
        <v>55</v>
      </c>
      <c r="I86" s="17"/>
      <c r="J86" s="17"/>
      <c r="K86" s="17"/>
      <c r="L86" s="17"/>
      <c r="M86" s="21" t="s">
        <v>55</v>
      </c>
      <c r="N86" s="21" t="s">
        <v>55</v>
      </c>
      <c r="O86" s="21" t="s">
        <v>55</v>
      </c>
      <c r="P86" s="17"/>
      <c r="Q86" s="17"/>
      <c r="R86" s="17"/>
      <c r="S86" s="17"/>
      <c r="T86" s="17"/>
      <c r="U86" s="17"/>
      <c r="V86" s="17"/>
      <c r="W86" s="17"/>
      <c r="X86" s="17"/>
      <c r="Y86" s="17"/>
      <c r="Z86" s="17"/>
      <c r="AA86" s="17"/>
    </row>
    <row r="87" spans="1:27" x14ac:dyDescent="0.4">
      <c r="A87" s="23" t="s">
        <v>186</v>
      </c>
      <c r="B87" s="25">
        <v>43053</v>
      </c>
      <c r="C87" s="23" t="s">
        <v>15</v>
      </c>
      <c r="D87" s="23" t="s">
        <v>16</v>
      </c>
      <c r="E87" s="25">
        <v>43159</v>
      </c>
      <c r="F87" s="17">
        <f>NETWORKDAYS(B87,E87,AD2:AD12)</f>
        <v>72</v>
      </c>
      <c r="G87" s="17"/>
      <c r="H87" s="21" t="s">
        <v>55</v>
      </c>
      <c r="I87" s="17"/>
      <c r="J87" s="17"/>
      <c r="K87" s="17"/>
      <c r="L87" s="17"/>
      <c r="M87" s="17"/>
      <c r="N87" s="21" t="s">
        <v>55</v>
      </c>
      <c r="O87" s="17"/>
      <c r="P87" s="17"/>
      <c r="Q87" s="17"/>
      <c r="R87" s="17"/>
      <c r="S87" s="17"/>
      <c r="T87" s="17"/>
      <c r="U87" s="17"/>
      <c r="V87" s="17"/>
      <c r="W87" s="17"/>
      <c r="X87" s="17"/>
      <c r="Y87" s="17"/>
      <c r="Z87" s="17"/>
      <c r="AA87" s="17"/>
    </row>
    <row r="88" spans="1:27" ht="27.75" x14ac:dyDescent="0.4">
      <c r="A88" s="23" t="s">
        <v>349</v>
      </c>
      <c r="B88" s="25">
        <v>43153</v>
      </c>
      <c r="C88" s="23" t="s">
        <v>350</v>
      </c>
      <c r="D88" s="23" t="s">
        <v>351</v>
      </c>
      <c r="E88" s="25">
        <v>43159</v>
      </c>
      <c r="F88" s="17">
        <f>NETWORKDAYS(B88,E88,AD2:AD12)</f>
        <v>5</v>
      </c>
      <c r="G88" s="21" t="s">
        <v>55</v>
      </c>
      <c r="H88" s="25"/>
      <c r="I88" s="25"/>
      <c r="J88" s="25"/>
      <c r="K88" s="17"/>
      <c r="L88" s="17"/>
      <c r="M88" s="17"/>
      <c r="N88" s="17"/>
      <c r="O88" s="17"/>
      <c r="P88" s="17"/>
      <c r="Q88" s="17"/>
      <c r="R88" s="17"/>
      <c r="S88" s="17"/>
      <c r="T88" s="17"/>
      <c r="U88" s="17"/>
      <c r="V88" s="17"/>
      <c r="W88" s="17"/>
      <c r="X88" s="17"/>
      <c r="Y88" s="17"/>
      <c r="Z88" s="17"/>
      <c r="AA88" s="17"/>
    </row>
    <row r="89" spans="1:27" x14ac:dyDescent="0.4">
      <c r="A89" s="23" t="s">
        <v>296</v>
      </c>
      <c r="B89" s="25">
        <v>43133</v>
      </c>
      <c r="C89" s="23" t="s">
        <v>83</v>
      </c>
      <c r="D89" s="23" t="s">
        <v>18</v>
      </c>
      <c r="E89" s="25">
        <v>43160</v>
      </c>
      <c r="F89" s="17">
        <f>NETWORKDAYS(B89,E89,AD2:AD12)</f>
        <v>19</v>
      </c>
      <c r="G89" s="21" t="s">
        <v>55</v>
      </c>
      <c r="H89" s="17"/>
      <c r="I89" s="17"/>
      <c r="J89" s="17"/>
      <c r="K89" s="17"/>
      <c r="L89" s="17"/>
      <c r="M89" s="17"/>
      <c r="N89" s="21" t="s">
        <v>55</v>
      </c>
      <c r="O89" s="21" t="s">
        <v>55</v>
      </c>
      <c r="P89" s="17"/>
      <c r="Q89" s="17"/>
      <c r="R89" s="17"/>
      <c r="S89" s="17"/>
      <c r="T89" s="17"/>
      <c r="U89" s="17"/>
      <c r="V89" s="17"/>
      <c r="W89" s="17"/>
      <c r="X89" s="17"/>
      <c r="Y89" s="17"/>
      <c r="Z89" s="17"/>
      <c r="AA89" s="17"/>
    </row>
    <row r="90" spans="1:27" x14ac:dyDescent="0.4">
      <c r="A90" s="23" t="s">
        <v>368</v>
      </c>
      <c r="B90" s="25">
        <v>43154</v>
      </c>
      <c r="C90" s="23" t="s">
        <v>369</v>
      </c>
      <c r="D90" s="23" t="s">
        <v>370</v>
      </c>
      <c r="E90" s="25">
        <v>43164</v>
      </c>
      <c r="F90" s="48">
        <f>NETWORKDAYS(B90,E90,AD2:AD12)</f>
        <v>7</v>
      </c>
      <c r="G90" s="17"/>
      <c r="H90" s="17"/>
      <c r="I90" s="21" t="s">
        <v>55</v>
      </c>
      <c r="J90" s="17"/>
      <c r="K90" s="17"/>
      <c r="L90" s="17"/>
      <c r="M90" s="17"/>
      <c r="N90" s="21" t="s">
        <v>55</v>
      </c>
      <c r="O90" s="17"/>
      <c r="P90" s="17"/>
      <c r="Q90" s="17"/>
      <c r="R90" s="17"/>
      <c r="S90" s="17"/>
      <c r="T90" s="17"/>
      <c r="U90" s="17"/>
      <c r="V90" s="17"/>
      <c r="W90" s="17"/>
      <c r="X90" s="17"/>
      <c r="Y90" s="17"/>
      <c r="Z90" s="17"/>
      <c r="AA90" s="17"/>
    </row>
    <row r="91" spans="1:27" ht="27.75" x14ac:dyDescent="0.4">
      <c r="A91" s="23" t="s">
        <v>391</v>
      </c>
      <c r="B91" s="25">
        <v>43164</v>
      </c>
      <c r="C91" s="23" t="s">
        <v>263</v>
      </c>
      <c r="D91" s="23" t="s">
        <v>151</v>
      </c>
      <c r="E91" s="25">
        <v>43167</v>
      </c>
      <c r="F91" s="48">
        <f>NETWORKDAYS(B91,E91,AD2:AD12)</f>
        <v>4</v>
      </c>
      <c r="G91" s="17"/>
      <c r="H91" s="21" t="s">
        <v>55</v>
      </c>
      <c r="I91" s="17"/>
      <c r="J91" s="17"/>
      <c r="K91" s="17"/>
      <c r="L91" s="17"/>
      <c r="M91" s="17"/>
      <c r="N91" s="17"/>
      <c r="O91" s="21" t="s">
        <v>55</v>
      </c>
      <c r="P91" s="17"/>
      <c r="Q91" s="17"/>
      <c r="R91" s="17"/>
      <c r="S91" s="17"/>
      <c r="T91" s="17"/>
      <c r="U91" s="17"/>
      <c r="V91" s="17"/>
      <c r="W91" s="17"/>
      <c r="X91" s="17"/>
      <c r="Y91" s="17"/>
      <c r="Z91" s="17"/>
      <c r="AA91" s="17"/>
    </row>
    <row r="92" spans="1:27" x14ac:dyDescent="0.4">
      <c r="A92" s="23" t="s">
        <v>308</v>
      </c>
      <c r="B92" s="25">
        <v>43138</v>
      </c>
      <c r="C92" s="23" t="s">
        <v>309</v>
      </c>
      <c r="D92" s="23" t="s">
        <v>310</v>
      </c>
      <c r="E92" s="25">
        <v>43168</v>
      </c>
      <c r="F92" s="48">
        <f>NETWORKDAYS(B92,E92,AD2:AD12)</f>
        <v>22</v>
      </c>
      <c r="G92" s="17"/>
      <c r="H92" s="17"/>
      <c r="I92" s="17"/>
      <c r="J92" s="17"/>
      <c r="K92" s="17"/>
      <c r="L92" s="17"/>
      <c r="M92" s="17"/>
      <c r="N92" s="17"/>
      <c r="O92" s="17"/>
      <c r="P92" s="17"/>
      <c r="Q92" s="17"/>
      <c r="R92" s="17"/>
      <c r="S92" s="17"/>
      <c r="T92" s="21" t="s">
        <v>55</v>
      </c>
      <c r="U92" s="17"/>
      <c r="V92" s="17"/>
      <c r="W92" s="17"/>
      <c r="X92" s="17"/>
      <c r="Y92" s="17"/>
      <c r="Z92" s="17"/>
      <c r="AA92" s="17"/>
    </row>
    <row r="93" spans="1:27" x14ac:dyDescent="0.4">
      <c r="A93" s="23" t="s">
        <v>312</v>
      </c>
      <c r="B93" s="25">
        <v>43138</v>
      </c>
      <c r="C93" s="23" t="s">
        <v>309</v>
      </c>
      <c r="D93" s="23" t="s">
        <v>310</v>
      </c>
      <c r="E93" s="25">
        <v>43168</v>
      </c>
      <c r="F93" s="48">
        <f>NETWORKDAYS(B93,E93,AD2:AD12)</f>
        <v>22</v>
      </c>
      <c r="G93" s="17"/>
      <c r="H93" s="17"/>
      <c r="I93" s="17"/>
      <c r="J93" s="17"/>
      <c r="K93" s="17"/>
      <c r="L93" s="17"/>
      <c r="M93" s="17"/>
      <c r="N93" s="17"/>
      <c r="O93" s="17"/>
      <c r="P93" s="17"/>
      <c r="Q93" s="17"/>
      <c r="R93" s="17"/>
      <c r="S93" s="17"/>
      <c r="T93" s="21" t="s">
        <v>55</v>
      </c>
      <c r="U93" s="17"/>
      <c r="V93" s="17"/>
      <c r="W93" s="17"/>
      <c r="X93" s="17"/>
      <c r="Y93" s="17"/>
      <c r="Z93" s="17"/>
      <c r="AA93" s="17"/>
    </row>
    <row r="94" spans="1:27" x14ac:dyDescent="0.4">
      <c r="A94" s="23" t="s">
        <v>325</v>
      </c>
      <c r="B94" s="25">
        <v>43140</v>
      </c>
      <c r="C94" s="23" t="s">
        <v>326</v>
      </c>
      <c r="D94" s="23" t="s">
        <v>57</v>
      </c>
      <c r="E94" s="25">
        <v>43173</v>
      </c>
      <c r="F94" s="48">
        <f>NETWORKDAYS(B94,E94,AD2:AD12)</f>
        <v>23</v>
      </c>
      <c r="G94" s="21" t="s">
        <v>55</v>
      </c>
      <c r="H94" s="17"/>
      <c r="I94" s="17"/>
      <c r="J94" s="17"/>
      <c r="K94" s="17"/>
      <c r="L94" s="17"/>
      <c r="M94" s="17"/>
      <c r="N94" s="17"/>
      <c r="O94" s="17"/>
      <c r="P94" s="17"/>
      <c r="Q94" s="17"/>
      <c r="R94" s="17"/>
      <c r="S94" s="17"/>
      <c r="T94" s="17"/>
      <c r="U94" s="17"/>
      <c r="V94" s="17"/>
      <c r="W94" s="17"/>
      <c r="X94" s="17"/>
      <c r="Y94" s="17"/>
      <c r="Z94" s="17"/>
      <c r="AA94" s="17"/>
    </row>
    <row r="95" spans="1:27" ht="27.75" x14ac:dyDescent="0.4">
      <c r="A95" s="23" t="s">
        <v>331</v>
      </c>
      <c r="B95" s="25">
        <v>43143</v>
      </c>
      <c r="C95" s="23" t="s">
        <v>332</v>
      </c>
      <c r="D95" s="23"/>
      <c r="E95" s="24">
        <v>43178</v>
      </c>
      <c r="F95" s="48">
        <f>NETWORKDAYS(B95,E95,AD2:AD12)</f>
        <v>25</v>
      </c>
      <c r="G95" s="17"/>
      <c r="H95" s="17"/>
      <c r="I95" s="17"/>
      <c r="J95" s="17"/>
      <c r="K95" s="17"/>
      <c r="L95" s="17"/>
      <c r="M95" s="17"/>
      <c r="N95" s="17"/>
      <c r="O95" s="17"/>
      <c r="P95" s="17"/>
      <c r="Q95" s="17"/>
      <c r="R95" s="17"/>
      <c r="S95" s="17"/>
      <c r="T95" s="21" t="s">
        <v>55</v>
      </c>
      <c r="U95" s="17"/>
      <c r="V95" s="17"/>
      <c r="W95" s="17"/>
      <c r="X95" s="17"/>
      <c r="Y95" s="17"/>
      <c r="Z95" s="17"/>
      <c r="AA95" s="17"/>
    </row>
    <row r="96" spans="1:27" x14ac:dyDescent="0.4">
      <c r="A96" s="23" t="s">
        <v>341</v>
      </c>
      <c r="B96" s="25">
        <v>43146</v>
      </c>
      <c r="C96" s="23" t="s">
        <v>342</v>
      </c>
      <c r="D96" s="23" t="s">
        <v>343</v>
      </c>
      <c r="E96" s="25">
        <v>43176</v>
      </c>
      <c r="F96" s="48">
        <f>NETWORKDAYS(B96,E96,AD2:AD12)</f>
        <v>21</v>
      </c>
      <c r="G96" s="17"/>
      <c r="H96" s="17"/>
      <c r="I96" s="17"/>
      <c r="J96" s="17"/>
      <c r="K96" s="17"/>
      <c r="L96" s="17"/>
      <c r="M96" s="17"/>
      <c r="N96" s="17"/>
      <c r="O96" s="17"/>
      <c r="P96" s="17"/>
      <c r="Q96" s="17"/>
      <c r="R96" s="17"/>
      <c r="S96" s="17"/>
      <c r="T96" s="21" t="s">
        <v>55</v>
      </c>
      <c r="U96" s="17"/>
      <c r="V96" s="17"/>
      <c r="W96" s="17"/>
      <c r="X96" s="17"/>
      <c r="Y96" s="17"/>
      <c r="Z96" s="17"/>
      <c r="AA96" s="17"/>
    </row>
    <row r="97" spans="1:27" x14ac:dyDescent="0.4">
      <c r="A97" s="17" t="s">
        <v>410</v>
      </c>
      <c r="B97" s="25">
        <v>43178</v>
      </c>
      <c r="C97" s="17" t="s">
        <v>454</v>
      </c>
      <c r="D97" s="17"/>
      <c r="E97" s="24">
        <v>43182</v>
      </c>
      <c r="F97" s="48">
        <f>NETWORKDAYS(B97,E97,AD2:AD12)</f>
        <v>5</v>
      </c>
      <c r="G97" s="17"/>
      <c r="H97" s="17"/>
      <c r="I97" s="17"/>
      <c r="J97" s="17"/>
      <c r="K97" s="17"/>
      <c r="L97" s="17"/>
      <c r="M97" s="17"/>
      <c r="N97" s="17"/>
      <c r="O97" s="17"/>
      <c r="P97" s="21" t="s">
        <v>55</v>
      </c>
      <c r="Q97" s="17"/>
      <c r="R97" s="17"/>
      <c r="S97" s="17"/>
      <c r="T97" s="17"/>
      <c r="U97" s="17"/>
      <c r="V97" s="17"/>
      <c r="W97" s="17"/>
      <c r="X97" s="17"/>
      <c r="Y97" s="17"/>
      <c r="Z97" s="17"/>
      <c r="AA97" s="17"/>
    </row>
    <row r="98" spans="1:27" x14ac:dyDescent="0.4">
      <c r="A98" s="23" t="s">
        <v>345</v>
      </c>
      <c r="B98" s="25">
        <v>43151</v>
      </c>
      <c r="C98" s="23" t="s">
        <v>346</v>
      </c>
      <c r="D98" s="23" t="s">
        <v>347</v>
      </c>
      <c r="E98" s="25">
        <v>43181</v>
      </c>
      <c r="F98" s="48">
        <f>NETWORKDAYS(B98,E98,AD2:AD12)</f>
        <v>23</v>
      </c>
      <c r="G98" s="17"/>
      <c r="H98" s="17"/>
      <c r="I98" s="17"/>
      <c r="J98" s="17"/>
      <c r="K98" s="17"/>
      <c r="L98" s="17"/>
      <c r="M98" s="17"/>
      <c r="N98" s="17"/>
      <c r="O98" s="17"/>
      <c r="P98" s="17"/>
      <c r="Q98" s="17"/>
      <c r="R98" s="17"/>
      <c r="S98" s="17"/>
      <c r="T98" s="21" t="s">
        <v>55</v>
      </c>
      <c r="U98" s="17"/>
      <c r="V98" s="17"/>
      <c r="W98" s="17"/>
      <c r="X98" s="17"/>
      <c r="Y98" s="17"/>
      <c r="Z98" s="17"/>
      <c r="AA98" s="17"/>
    </row>
    <row r="99" spans="1:27" x14ac:dyDescent="0.4">
      <c r="A99" s="23" t="s">
        <v>387</v>
      </c>
      <c r="B99" s="25">
        <v>43164</v>
      </c>
      <c r="C99" s="23" t="s">
        <v>388</v>
      </c>
      <c r="D99" s="23" t="s">
        <v>389</v>
      </c>
      <c r="E99" s="25">
        <v>43185</v>
      </c>
      <c r="F99" s="48">
        <f>NETWORKDAYS(B99,E99,AD2:AD12)</f>
        <v>16</v>
      </c>
      <c r="G99" s="17"/>
      <c r="H99" s="17"/>
      <c r="I99" s="17"/>
      <c r="J99" s="17"/>
      <c r="K99" s="17"/>
      <c r="L99" s="17"/>
      <c r="M99" s="17"/>
      <c r="N99" s="17"/>
      <c r="O99" s="17"/>
      <c r="P99" s="21" t="s">
        <v>55</v>
      </c>
      <c r="Q99" s="17"/>
      <c r="R99" s="17"/>
      <c r="S99" s="17"/>
      <c r="T99" s="17"/>
      <c r="U99" s="17"/>
      <c r="V99" s="17"/>
      <c r="W99" s="17"/>
      <c r="X99" s="17"/>
      <c r="Y99" s="17"/>
      <c r="Z99" s="17"/>
      <c r="AA99" s="17"/>
    </row>
    <row r="100" spans="1:27" x14ac:dyDescent="0.4">
      <c r="A100" s="23" t="s">
        <v>436</v>
      </c>
      <c r="B100" s="24">
        <v>43180</v>
      </c>
      <c r="C100" s="17" t="s">
        <v>437</v>
      </c>
      <c r="D100" s="17" t="s">
        <v>438</v>
      </c>
      <c r="E100" s="25">
        <v>43185</v>
      </c>
      <c r="F100" s="48">
        <f>NETWORKDAYS(B100,E100,AD2:AD12)</f>
        <v>4</v>
      </c>
      <c r="G100" s="17"/>
      <c r="H100" s="17"/>
      <c r="I100" s="17"/>
      <c r="J100" s="17"/>
      <c r="K100" s="17"/>
      <c r="L100" s="17"/>
      <c r="M100" s="17"/>
      <c r="N100" s="17"/>
      <c r="O100" s="17"/>
      <c r="P100" s="17"/>
      <c r="Q100" s="17"/>
      <c r="R100" s="17"/>
      <c r="S100" s="17"/>
      <c r="T100" s="17"/>
      <c r="U100" s="17"/>
      <c r="V100" s="17"/>
      <c r="W100" s="17"/>
      <c r="X100" s="21" t="s">
        <v>455</v>
      </c>
      <c r="Y100" s="17"/>
      <c r="Z100" s="17"/>
      <c r="AA100" s="17"/>
    </row>
    <row r="101" spans="1:27" ht="27.75" x14ac:dyDescent="0.4">
      <c r="A101" s="23" t="s">
        <v>292</v>
      </c>
      <c r="B101" s="25">
        <v>43137</v>
      </c>
      <c r="C101" s="23" t="s">
        <v>293</v>
      </c>
      <c r="D101" s="23" t="s">
        <v>294</v>
      </c>
      <c r="E101" s="25">
        <v>43186</v>
      </c>
      <c r="F101" s="48">
        <f>NETWORKDAYS(B101,E101,AD2:AD12)</f>
        <v>35</v>
      </c>
      <c r="G101" s="17"/>
      <c r="H101" s="17"/>
      <c r="I101" s="17"/>
      <c r="J101" s="17"/>
      <c r="K101" s="17"/>
      <c r="L101" s="17"/>
      <c r="M101" s="17"/>
      <c r="N101" s="17"/>
      <c r="O101" s="17"/>
      <c r="P101" s="21" t="s">
        <v>55</v>
      </c>
      <c r="Q101" s="17"/>
      <c r="R101" s="17"/>
      <c r="S101" s="17"/>
      <c r="T101" s="17"/>
      <c r="U101" s="17"/>
      <c r="V101" s="17"/>
      <c r="W101" s="17"/>
      <c r="X101" s="17"/>
      <c r="Y101" s="17"/>
      <c r="Z101" s="17"/>
      <c r="AA101" s="17"/>
    </row>
    <row r="102" spans="1:27" ht="27.75" x14ac:dyDescent="0.4">
      <c r="A102" s="23" t="s">
        <v>404</v>
      </c>
      <c r="B102" s="24">
        <v>43174</v>
      </c>
      <c r="C102" s="20" t="s">
        <v>405</v>
      </c>
      <c r="D102" s="24"/>
      <c r="E102" s="25">
        <v>43188</v>
      </c>
      <c r="F102" s="48">
        <f>NETWORKDAYS(B102,E102,AD2:AD12)</f>
        <v>11</v>
      </c>
      <c r="G102" s="21" t="s">
        <v>55</v>
      </c>
      <c r="H102" s="17"/>
      <c r="I102" s="17"/>
      <c r="J102" s="17"/>
      <c r="K102" s="17"/>
      <c r="L102" s="17"/>
      <c r="M102" s="17"/>
      <c r="N102" s="17"/>
      <c r="O102" s="17"/>
      <c r="P102" s="17"/>
      <c r="Q102" s="17"/>
      <c r="R102" s="17"/>
      <c r="S102" s="17"/>
      <c r="T102" s="17"/>
      <c r="U102" s="17"/>
      <c r="V102" s="17"/>
      <c r="W102" s="17"/>
      <c r="X102" s="17"/>
      <c r="Y102" s="17"/>
      <c r="Z102" s="17"/>
      <c r="AA102" s="17"/>
    </row>
    <row r="103" spans="1:27" ht="41.65" x14ac:dyDescent="0.4">
      <c r="A103" s="23" t="s">
        <v>412</v>
      </c>
      <c r="B103" s="25">
        <v>43178</v>
      </c>
      <c r="C103" s="20" t="s">
        <v>413</v>
      </c>
      <c r="D103" s="20" t="s">
        <v>414</v>
      </c>
      <c r="E103" s="25">
        <v>43188</v>
      </c>
      <c r="F103" s="48">
        <f>NETWORKDAYS(B103,E103,AD2:AD12)</f>
        <v>9</v>
      </c>
      <c r="G103" s="17"/>
      <c r="H103" s="17"/>
      <c r="I103" s="17"/>
      <c r="J103" s="17"/>
      <c r="K103" s="17"/>
      <c r="L103" s="17"/>
      <c r="M103" s="17"/>
      <c r="N103" s="17"/>
      <c r="O103" s="17"/>
      <c r="P103" s="21" t="s">
        <v>55</v>
      </c>
      <c r="Q103" s="17"/>
      <c r="R103" s="17"/>
      <c r="S103" s="17"/>
      <c r="T103" s="17"/>
      <c r="U103" s="17"/>
      <c r="V103" s="17"/>
      <c r="W103" s="17"/>
      <c r="X103" s="17"/>
      <c r="Y103" s="17"/>
      <c r="Z103" s="17"/>
      <c r="AA103" s="17"/>
    </row>
    <row r="104" spans="1:27" x14ac:dyDescent="0.4">
      <c r="A104" s="23" t="s">
        <v>401</v>
      </c>
      <c r="B104" s="24">
        <v>43173</v>
      </c>
      <c r="C104" s="17" t="s">
        <v>402</v>
      </c>
      <c r="D104" s="17"/>
      <c r="E104" s="25">
        <v>43188</v>
      </c>
      <c r="F104" s="48">
        <f>NETWORKDAYS(B104,E104,AD2:AD12)</f>
        <v>12</v>
      </c>
      <c r="G104" s="17"/>
      <c r="H104" s="21" t="s">
        <v>55</v>
      </c>
      <c r="I104" s="17"/>
      <c r="J104" s="17"/>
      <c r="K104" s="17"/>
      <c r="L104" s="17"/>
      <c r="M104" s="17"/>
      <c r="N104" s="17"/>
      <c r="O104" s="21" t="s">
        <v>55</v>
      </c>
      <c r="P104" s="17"/>
      <c r="Q104" s="17"/>
      <c r="R104" s="17"/>
      <c r="S104" s="17"/>
      <c r="T104" s="17"/>
      <c r="U104" s="17"/>
      <c r="V104" s="17"/>
      <c r="W104" s="17"/>
      <c r="X104" s="17"/>
      <c r="Y104" s="17"/>
      <c r="Z104" s="17"/>
      <c r="AA104" s="17"/>
    </row>
    <row r="105" spans="1:27" ht="27.75" x14ac:dyDescent="0.4">
      <c r="A105" s="23" t="s">
        <v>365</v>
      </c>
      <c r="B105" s="25">
        <v>43154</v>
      </c>
      <c r="C105" s="23" t="s">
        <v>366</v>
      </c>
      <c r="D105" s="23" t="s">
        <v>103</v>
      </c>
      <c r="E105" s="25">
        <v>43188</v>
      </c>
      <c r="F105" s="48">
        <f>NETWORKDAYS(B105,E105,AD2:AD12)</f>
        <v>25</v>
      </c>
      <c r="G105" s="17"/>
      <c r="H105" s="17"/>
      <c r="I105" s="17"/>
      <c r="J105" s="17"/>
      <c r="K105" s="17"/>
      <c r="L105" s="17"/>
      <c r="M105" s="17"/>
      <c r="N105" s="17"/>
      <c r="O105" s="17"/>
      <c r="P105" s="17"/>
      <c r="Q105" s="17"/>
      <c r="R105" s="17"/>
      <c r="S105" s="17"/>
      <c r="T105" s="21" t="s">
        <v>55</v>
      </c>
      <c r="U105" s="17"/>
      <c r="V105" s="17"/>
      <c r="W105" s="17"/>
      <c r="X105" s="17"/>
      <c r="Y105" s="17"/>
      <c r="Z105" s="17"/>
      <c r="AA105" s="17"/>
    </row>
    <row r="106" spans="1:27" x14ac:dyDescent="0.4">
      <c r="A106" s="23" t="s">
        <v>334</v>
      </c>
      <c r="B106" s="25">
        <v>43144</v>
      </c>
      <c r="C106" s="23" t="s">
        <v>335</v>
      </c>
      <c r="D106" s="23" t="s">
        <v>135</v>
      </c>
      <c r="E106" s="25">
        <v>43193</v>
      </c>
      <c r="F106" s="48">
        <f>NETWORKDAYS(B106,E106,AD2:AD12)</f>
        <v>35</v>
      </c>
      <c r="G106" s="2"/>
      <c r="H106" s="31" t="s">
        <v>55</v>
      </c>
      <c r="I106" s="2"/>
      <c r="J106" s="2"/>
      <c r="K106" s="2"/>
      <c r="L106" s="2"/>
      <c r="M106" s="2"/>
      <c r="N106" s="2"/>
      <c r="O106" s="31" t="s">
        <v>55</v>
      </c>
      <c r="P106" s="2"/>
      <c r="Q106" s="2"/>
      <c r="R106" s="2"/>
      <c r="S106" s="2"/>
      <c r="T106" s="2"/>
      <c r="U106" s="2"/>
      <c r="V106" s="2"/>
      <c r="W106" s="2"/>
      <c r="X106" s="2"/>
      <c r="Y106" s="2"/>
      <c r="Z106" s="2"/>
      <c r="AA106" s="2"/>
    </row>
    <row r="107" spans="1:27" ht="41.65" x14ac:dyDescent="0.4">
      <c r="A107" s="23" t="s">
        <v>416</v>
      </c>
      <c r="B107" s="25">
        <v>43186</v>
      </c>
      <c r="C107" s="20" t="s">
        <v>413</v>
      </c>
      <c r="D107" s="20" t="s">
        <v>414</v>
      </c>
      <c r="E107" s="25">
        <v>43194</v>
      </c>
      <c r="F107" s="48">
        <f>NETWORKDAYS(B107,E107,AD2:AD12)</f>
        <v>7</v>
      </c>
      <c r="G107" s="2"/>
      <c r="H107" s="2"/>
      <c r="I107" s="2"/>
      <c r="J107" s="2"/>
      <c r="K107" s="2"/>
      <c r="L107" s="2"/>
      <c r="M107" s="2"/>
      <c r="N107" s="2"/>
      <c r="O107" s="2"/>
      <c r="P107" s="31" t="s">
        <v>55</v>
      </c>
      <c r="Q107" s="2"/>
      <c r="R107" s="2"/>
      <c r="S107" s="2"/>
      <c r="T107" s="2"/>
      <c r="U107" s="2"/>
      <c r="V107" s="2"/>
      <c r="W107" s="2"/>
      <c r="X107" s="2"/>
      <c r="Y107" s="2"/>
      <c r="Z107" s="2"/>
      <c r="AA107" s="2"/>
    </row>
    <row r="108" spans="1:27" x14ac:dyDescent="0.4">
      <c r="A108" s="23" t="s">
        <v>467</v>
      </c>
      <c r="B108" s="25">
        <v>43194</v>
      </c>
      <c r="C108" s="23" t="s">
        <v>468</v>
      </c>
      <c r="D108" s="23" t="s">
        <v>469</v>
      </c>
      <c r="E108" s="25">
        <v>43194</v>
      </c>
      <c r="F108" s="48">
        <f>NETWORKDAYS(B108,E108,AD2:AD12)</f>
        <v>1</v>
      </c>
      <c r="G108" s="2"/>
      <c r="H108" s="2"/>
      <c r="I108" s="2"/>
      <c r="J108" s="2"/>
      <c r="K108" s="2"/>
      <c r="L108" s="2"/>
      <c r="M108" s="2"/>
      <c r="N108" s="2"/>
      <c r="O108" s="2"/>
      <c r="P108" s="2"/>
      <c r="Q108" s="2"/>
      <c r="R108" s="2"/>
      <c r="S108" s="2"/>
      <c r="T108" s="2"/>
      <c r="U108" s="2"/>
      <c r="V108" s="2"/>
      <c r="W108" s="2"/>
      <c r="X108" s="2" t="s">
        <v>455</v>
      </c>
      <c r="Y108" s="2"/>
      <c r="Z108" s="2"/>
      <c r="AA108" s="2"/>
    </row>
    <row r="109" spans="1:27" x14ac:dyDescent="0.4">
      <c r="A109" s="23" t="s">
        <v>407</v>
      </c>
      <c r="B109" s="24">
        <v>43174</v>
      </c>
      <c r="C109" s="17" t="s">
        <v>408</v>
      </c>
      <c r="D109" s="23" t="s">
        <v>57</v>
      </c>
      <c r="E109" s="25">
        <v>43195</v>
      </c>
      <c r="F109" s="48">
        <f>NETWORKDAYS(B109,E109,AD2:AD12)</f>
        <v>16</v>
      </c>
      <c r="G109" s="2"/>
      <c r="H109" s="2"/>
      <c r="I109" s="2"/>
      <c r="J109" s="2"/>
      <c r="K109" s="2"/>
      <c r="L109" s="2"/>
      <c r="M109" s="2"/>
      <c r="N109" s="2"/>
      <c r="O109" s="2"/>
      <c r="P109" s="31" t="s">
        <v>55</v>
      </c>
      <c r="Q109" s="2"/>
      <c r="R109" s="2"/>
      <c r="S109" s="2"/>
      <c r="T109" s="2"/>
      <c r="U109" s="2"/>
      <c r="V109" s="2"/>
      <c r="W109" s="2"/>
      <c r="X109" s="2"/>
      <c r="Y109" s="2"/>
      <c r="Z109" s="2"/>
      <c r="AA109" s="2"/>
    </row>
    <row r="110" spans="1:27" x14ac:dyDescent="0.4">
      <c r="A110" s="17" t="s">
        <v>457</v>
      </c>
      <c r="B110" s="24">
        <v>43194</v>
      </c>
      <c r="C110" s="17" t="s">
        <v>458</v>
      </c>
      <c r="D110" s="17" t="s">
        <v>459</v>
      </c>
      <c r="E110" s="24">
        <v>43196</v>
      </c>
      <c r="F110" s="48">
        <f>NETWORKDAYS(B110,E110,AD2:AD12)</f>
        <v>3</v>
      </c>
      <c r="G110" s="2"/>
      <c r="H110" s="2"/>
      <c r="I110" s="2"/>
      <c r="J110" s="2"/>
      <c r="K110" s="2"/>
      <c r="L110" s="2"/>
      <c r="M110" s="2"/>
      <c r="N110" s="2"/>
      <c r="O110" s="2"/>
      <c r="P110" s="31" t="s">
        <v>55</v>
      </c>
      <c r="Q110" s="2"/>
      <c r="R110" s="2"/>
      <c r="S110" s="2"/>
      <c r="T110" s="2"/>
      <c r="U110" s="2"/>
      <c r="V110" s="2"/>
      <c r="W110" s="2"/>
      <c r="X110" s="2"/>
      <c r="Y110" s="2"/>
      <c r="Z110" s="2"/>
      <c r="AA110" s="2"/>
    </row>
    <row r="111" spans="1:27" x14ac:dyDescent="0.4">
      <c r="A111" s="23" t="s">
        <v>444</v>
      </c>
      <c r="B111" s="25">
        <v>43182</v>
      </c>
      <c r="C111" s="23" t="s">
        <v>15</v>
      </c>
      <c r="D111" s="23" t="s">
        <v>16</v>
      </c>
      <c r="E111" s="25">
        <v>43199</v>
      </c>
      <c r="F111" s="48">
        <f>NETWORKDAYS(B111,E111,AD2:AD12)</f>
        <v>12</v>
      </c>
      <c r="G111" s="2"/>
      <c r="H111" s="2"/>
      <c r="I111" s="2"/>
      <c r="J111" s="2"/>
      <c r="K111" s="2"/>
      <c r="L111" s="2"/>
      <c r="M111" s="2"/>
      <c r="N111" s="2"/>
      <c r="O111" s="2"/>
      <c r="P111" s="31" t="s">
        <v>55</v>
      </c>
      <c r="Q111" s="2"/>
      <c r="R111" s="2"/>
      <c r="S111" s="2"/>
      <c r="T111" s="2"/>
      <c r="U111" s="2"/>
      <c r="V111" s="2"/>
      <c r="W111" s="2"/>
      <c r="X111" s="2"/>
      <c r="Y111" s="2"/>
      <c r="Z111" s="2"/>
      <c r="AA111" s="2"/>
    </row>
    <row r="112" spans="1:27" x14ac:dyDescent="0.4">
      <c r="A112" s="23" t="s">
        <v>440</v>
      </c>
      <c r="B112" s="24">
        <v>43181</v>
      </c>
      <c r="C112" s="17" t="s">
        <v>441</v>
      </c>
      <c r="D112" s="17" t="s">
        <v>442</v>
      </c>
      <c r="E112" s="25">
        <v>43200</v>
      </c>
      <c r="F112" s="48">
        <f>NETWORKDAYS(B112,E112,AD2:AD12)</f>
        <v>14</v>
      </c>
      <c r="G112" s="17"/>
      <c r="H112" s="2"/>
      <c r="I112" s="2"/>
      <c r="J112" s="2"/>
      <c r="K112" s="2"/>
      <c r="L112" s="2"/>
      <c r="M112" s="2"/>
      <c r="N112" s="2"/>
      <c r="O112" s="2"/>
      <c r="P112" s="2"/>
      <c r="Q112" s="2"/>
      <c r="R112" s="31" t="s">
        <v>55</v>
      </c>
      <c r="S112" s="2"/>
      <c r="T112" s="2"/>
      <c r="U112" s="2"/>
      <c r="V112" s="2"/>
      <c r="W112" s="2"/>
      <c r="X112" s="2"/>
      <c r="Y112" s="2"/>
      <c r="Z112" s="2"/>
      <c r="AA112" s="2"/>
    </row>
    <row r="113" spans="1:27" ht="41.65" x14ac:dyDescent="0.4">
      <c r="A113" s="23" t="s">
        <v>418</v>
      </c>
      <c r="B113" s="25">
        <v>43186</v>
      </c>
      <c r="C113" s="20" t="s">
        <v>413</v>
      </c>
      <c r="D113" s="20" t="s">
        <v>414</v>
      </c>
      <c r="E113" s="25">
        <v>43201</v>
      </c>
      <c r="F113" s="48">
        <f>NETWORKDAYS(B113,E113,AD2:AD12)</f>
        <v>12</v>
      </c>
      <c r="G113" s="17"/>
      <c r="H113" s="2"/>
      <c r="I113" s="2"/>
      <c r="J113" s="2"/>
      <c r="K113" s="2"/>
      <c r="L113" s="2"/>
      <c r="M113" s="2"/>
      <c r="N113" s="2"/>
      <c r="O113" s="2"/>
      <c r="P113" s="31" t="s">
        <v>55</v>
      </c>
      <c r="Q113" s="2"/>
      <c r="R113" s="2"/>
      <c r="S113" s="2"/>
      <c r="T113" s="2"/>
      <c r="U113" s="2"/>
      <c r="V113" s="2"/>
      <c r="W113" s="2"/>
      <c r="X113" s="2"/>
      <c r="Y113" s="2"/>
      <c r="Z113" s="2"/>
      <c r="AA113" s="2"/>
    </row>
    <row r="114" spans="1:27" x14ac:dyDescent="0.4">
      <c r="A114" s="23" t="s">
        <v>432</v>
      </c>
      <c r="B114" s="24">
        <v>43186</v>
      </c>
      <c r="C114" s="17" t="s">
        <v>433</v>
      </c>
      <c r="D114" s="17" t="s">
        <v>434</v>
      </c>
      <c r="E114" s="25">
        <v>43201</v>
      </c>
      <c r="F114" s="48">
        <f>NETWORKDAYS(B114,E114,AD2:AD12)</f>
        <v>12</v>
      </c>
      <c r="G114" s="17"/>
      <c r="H114" s="2"/>
      <c r="I114" s="2"/>
      <c r="J114" s="2"/>
      <c r="K114" s="2"/>
      <c r="L114" s="2"/>
      <c r="M114" s="2"/>
      <c r="N114" s="2"/>
      <c r="O114" s="2"/>
      <c r="P114" s="31" t="s">
        <v>55</v>
      </c>
      <c r="Q114" s="2"/>
      <c r="R114" s="2"/>
      <c r="S114" s="2"/>
      <c r="T114" s="2"/>
      <c r="U114" s="2"/>
      <c r="V114" s="2"/>
      <c r="W114" s="2"/>
      <c r="X114" s="2"/>
      <c r="Y114" s="2"/>
      <c r="Z114" s="2"/>
      <c r="AA114" s="2"/>
    </row>
    <row r="115" spans="1:27" x14ac:dyDescent="0.4">
      <c r="A115" s="23" t="s">
        <v>465</v>
      </c>
      <c r="B115" s="25">
        <v>43193</v>
      </c>
      <c r="C115" s="23" t="s">
        <v>238</v>
      </c>
      <c r="D115" s="23" t="s">
        <v>57</v>
      </c>
      <c r="E115" s="25">
        <v>43201</v>
      </c>
      <c r="F115" s="48">
        <f>NETWORKDAYS(B115,E115,AD2:AD12)</f>
        <v>7</v>
      </c>
      <c r="G115" s="17"/>
      <c r="H115" s="2"/>
      <c r="I115" s="2"/>
      <c r="J115" s="2"/>
      <c r="K115" s="2"/>
      <c r="L115" s="2"/>
      <c r="M115" s="2"/>
      <c r="N115" s="2"/>
      <c r="O115" s="2"/>
      <c r="P115" s="31" t="s">
        <v>55</v>
      </c>
      <c r="Q115" s="2"/>
      <c r="R115" s="2"/>
      <c r="S115" s="2"/>
      <c r="T115" s="2"/>
      <c r="U115" s="2"/>
      <c r="V115" s="2"/>
      <c r="W115" s="2"/>
      <c r="X115" s="2"/>
      <c r="Y115" s="2"/>
      <c r="Z115" s="2"/>
      <c r="AA115" s="2"/>
    </row>
    <row r="116" spans="1:27" x14ac:dyDescent="0.4">
      <c r="A116" s="23" t="s">
        <v>393</v>
      </c>
      <c r="B116" s="25">
        <v>43168</v>
      </c>
      <c r="C116" s="23" t="s">
        <v>394</v>
      </c>
      <c r="D116" s="23" t="s">
        <v>395</v>
      </c>
      <c r="E116" s="25">
        <v>43201</v>
      </c>
      <c r="F116" s="48">
        <f>NETWORKDAYS(B116,E116,AD2:AD12)</f>
        <v>24</v>
      </c>
      <c r="G116" s="2"/>
      <c r="H116" s="2"/>
      <c r="I116" s="2"/>
      <c r="J116" s="2"/>
      <c r="K116" s="2"/>
      <c r="L116" s="2"/>
      <c r="M116" s="2"/>
      <c r="N116" s="2"/>
      <c r="O116" s="2"/>
      <c r="P116" s="2"/>
      <c r="Q116" s="2"/>
      <c r="R116" s="2"/>
      <c r="S116" s="2"/>
      <c r="T116" s="31" t="s">
        <v>55</v>
      </c>
      <c r="U116" s="2"/>
      <c r="V116" s="2"/>
      <c r="W116" s="2"/>
      <c r="X116" s="2"/>
      <c r="Y116" s="2"/>
      <c r="Z116" s="2"/>
      <c r="AA116" s="2"/>
    </row>
    <row r="117" spans="1:27" x14ac:dyDescent="0.4">
      <c r="A117" s="23" t="s">
        <v>158</v>
      </c>
      <c r="B117" s="25">
        <v>43040</v>
      </c>
      <c r="C117" s="23" t="s">
        <v>36</v>
      </c>
      <c r="D117" s="23" t="s">
        <v>26</v>
      </c>
      <c r="E117" s="25">
        <v>43202</v>
      </c>
      <c r="F117" s="48">
        <f>NETWORKDAYS(B117,E117,AD2:AD12)</f>
        <v>111</v>
      </c>
      <c r="G117" s="2"/>
      <c r="H117" s="31" t="s">
        <v>55</v>
      </c>
      <c r="I117" s="2"/>
      <c r="J117" s="2"/>
      <c r="K117" s="2"/>
      <c r="L117" s="2"/>
      <c r="M117" s="2"/>
      <c r="N117" s="31" t="s">
        <v>55</v>
      </c>
      <c r="O117" s="31" t="s">
        <v>55</v>
      </c>
      <c r="P117" s="2"/>
      <c r="Q117" s="2"/>
      <c r="R117" s="2"/>
      <c r="S117" s="2"/>
      <c r="T117" s="2"/>
      <c r="U117" s="2"/>
      <c r="V117" s="2"/>
      <c r="W117" s="2"/>
      <c r="X117" s="2"/>
      <c r="Y117" s="2"/>
      <c r="Z117" s="2"/>
      <c r="AA117" s="2"/>
    </row>
    <row r="118" spans="1:27" s="17" customFormat="1" x14ac:dyDescent="0.4">
      <c r="A118" s="23" t="s">
        <v>397</v>
      </c>
      <c r="B118" s="24">
        <v>43171</v>
      </c>
      <c r="C118" s="17" t="s">
        <v>398</v>
      </c>
      <c r="D118" s="17" t="s">
        <v>399</v>
      </c>
      <c r="E118" s="25">
        <v>43203</v>
      </c>
      <c r="F118" s="48">
        <f>NETWORKDAYS(B118,E118,AD2:AD12)</f>
        <v>25</v>
      </c>
      <c r="S118" s="21" t="s">
        <v>55</v>
      </c>
    </row>
    <row r="119" spans="1:27" ht="27.75" x14ac:dyDescent="0.4">
      <c r="A119" s="55" t="s">
        <v>477</v>
      </c>
      <c r="B119" s="25">
        <v>43196</v>
      </c>
      <c r="C119" s="55" t="s">
        <v>147</v>
      </c>
      <c r="D119" s="55" t="s">
        <v>103</v>
      </c>
      <c r="E119" s="25">
        <v>43206</v>
      </c>
      <c r="F119" s="48">
        <f>NETWORKDAYS(B119,E119,AD2:AD12)</f>
        <v>7</v>
      </c>
      <c r="G119" s="2"/>
      <c r="H119" s="2"/>
      <c r="I119" s="2"/>
      <c r="J119" s="2"/>
      <c r="K119" s="2"/>
      <c r="L119" s="2"/>
      <c r="M119" s="2"/>
      <c r="N119" s="2"/>
      <c r="O119" s="2"/>
      <c r="P119" s="31" t="s">
        <v>55</v>
      </c>
      <c r="Q119" s="2"/>
      <c r="R119" s="2"/>
      <c r="S119" s="2"/>
      <c r="T119" s="2"/>
      <c r="U119" s="2"/>
      <c r="V119" s="2"/>
      <c r="W119" s="2"/>
      <c r="X119" s="2"/>
      <c r="Y119" s="2"/>
      <c r="Z119" s="2"/>
      <c r="AA119" s="2"/>
    </row>
    <row r="120" spans="1:27" x14ac:dyDescent="0.4">
      <c r="A120" s="55" t="s">
        <v>490</v>
      </c>
      <c r="B120" s="25">
        <v>43200</v>
      </c>
      <c r="C120" s="23" t="s">
        <v>15</v>
      </c>
      <c r="D120" s="23" t="s">
        <v>16</v>
      </c>
      <c r="E120" s="25">
        <v>43207</v>
      </c>
      <c r="F120" s="48">
        <f>NETWORKDAYS(B120,E120,AD2:AD12)</f>
        <v>6</v>
      </c>
      <c r="G120" s="31" t="s">
        <v>55</v>
      </c>
      <c r="H120" s="2"/>
      <c r="I120" s="2"/>
      <c r="J120" s="2"/>
      <c r="K120" s="2"/>
      <c r="L120" s="2"/>
      <c r="M120" s="2"/>
      <c r="N120" s="2"/>
      <c r="O120" s="2"/>
      <c r="P120" s="2"/>
      <c r="Q120" s="2"/>
      <c r="R120" s="2"/>
      <c r="S120" s="2"/>
      <c r="T120" s="2"/>
      <c r="U120" s="2"/>
      <c r="V120" s="2"/>
      <c r="W120" s="2"/>
      <c r="X120" s="2"/>
      <c r="Y120" s="2"/>
      <c r="Z120" s="2"/>
      <c r="AA120" s="2"/>
    </row>
    <row r="121" spans="1:27" x14ac:dyDescent="0.4">
      <c r="A121" s="23" t="s">
        <v>446</v>
      </c>
      <c r="B121" s="25">
        <v>43186</v>
      </c>
      <c r="C121" s="23" t="s">
        <v>447</v>
      </c>
      <c r="D121" s="23" t="s">
        <v>286</v>
      </c>
      <c r="E121" s="25">
        <v>43207</v>
      </c>
      <c r="F121" s="48">
        <f>NETWORKDAYS(B121,E121,AD2:AD12)</f>
        <v>16</v>
      </c>
      <c r="G121" s="2"/>
      <c r="H121" s="31" t="s">
        <v>55</v>
      </c>
      <c r="I121" s="2"/>
      <c r="J121" s="2"/>
      <c r="K121" s="2"/>
      <c r="L121" s="2"/>
      <c r="M121" s="2"/>
      <c r="N121" s="2"/>
      <c r="O121" s="31" t="s">
        <v>55</v>
      </c>
      <c r="P121" s="2"/>
      <c r="Q121" s="2"/>
      <c r="R121" s="2"/>
      <c r="S121" s="2"/>
      <c r="T121" s="2"/>
      <c r="U121" s="2"/>
      <c r="V121" s="2"/>
      <c r="W121" s="2"/>
      <c r="X121" s="2"/>
      <c r="Y121" s="2"/>
      <c r="Z121" s="2"/>
      <c r="AA121" s="2"/>
    </row>
    <row r="122" spans="1:27" ht="27.75" x14ac:dyDescent="0.4">
      <c r="A122" s="23" t="s">
        <v>420</v>
      </c>
      <c r="B122" s="25">
        <v>43178</v>
      </c>
      <c r="C122" s="20" t="s">
        <v>421</v>
      </c>
      <c r="D122" s="20" t="s">
        <v>422</v>
      </c>
      <c r="E122" s="25">
        <v>43208</v>
      </c>
      <c r="F122" s="48">
        <f>NETWORKDAYS(B122,E122,AD2:AD12)</f>
        <v>23</v>
      </c>
      <c r="G122" s="2"/>
      <c r="H122" s="2"/>
      <c r="I122" s="2"/>
      <c r="J122" s="2"/>
      <c r="K122" s="2"/>
      <c r="L122" s="2"/>
      <c r="M122" s="2"/>
      <c r="N122" s="2"/>
      <c r="O122" s="2"/>
      <c r="P122" s="2"/>
      <c r="Q122" s="2"/>
      <c r="R122" s="2"/>
      <c r="S122" s="2"/>
      <c r="T122" s="31" t="s">
        <v>55</v>
      </c>
      <c r="U122" s="2"/>
      <c r="V122" s="2"/>
      <c r="W122" s="2"/>
      <c r="X122" s="2"/>
      <c r="Y122" s="2"/>
      <c r="Z122" s="2"/>
      <c r="AA122" s="2"/>
    </row>
    <row r="123" spans="1:27" ht="27.75" x14ac:dyDescent="0.4">
      <c r="A123" s="23" t="s">
        <v>424</v>
      </c>
      <c r="B123" s="25">
        <v>43178</v>
      </c>
      <c r="C123" s="20" t="s">
        <v>421</v>
      </c>
      <c r="D123" s="20" t="s">
        <v>422</v>
      </c>
      <c r="E123" s="25">
        <v>43208</v>
      </c>
      <c r="F123" s="48">
        <f>NETWORKDAYS(B123,E123,AD2:AD12)</f>
        <v>23</v>
      </c>
      <c r="G123" s="2"/>
      <c r="H123" s="2"/>
      <c r="I123" s="2"/>
      <c r="J123" s="2"/>
      <c r="K123" s="2"/>
      <c r="L123" s="2"/>
      <c r="M123" s="2"/>
      <c r="N123" s="2"/>
      <c r="O123" s="2"/>
      <c r="P123" s="2"/>
      <c r="Q123" s="2"/>
      <c r="R123" s="2"/>
      <c r="S123" s="2"/>
      <c r="T123" s="31" t="s">
        <v>55</v>
      </c>
      <c r="U123" s="2"/>
      <c r="V123" s="2"/>
      <c r="W123" s="2"/>
      <c r="X123" s="2"/>
      <c r="Y123" s="2"/>
      <c r="Z123" s="2"/>
      <c r="AA123" s="2"/>
    </row>
    <row r="124" spans="1:27" ht="27.75" x14ac:dyDescent="0.4">
      <c r="A124" s="23" t="s">
        <v>426</v>
      </c>
      <c r="B124" s="25">
        <v>43178</v>
      </c>
      <c r="C124" s="20" t="s">
        <v>405</v>
      </c>
      <c r="D124" s="20"/>
      <c r="E124" s="25">
        <v>43208</v>
      </c>
      <c r="F124" s="48">
        <f>NETWORKDAYS(B124,E124,AD2:AD12)</f>
        <v>23</v>
      </c>
      <c r="G124" s="2"/>
      <c r="H124" s="2"/>
      <c r="I124" s="2"/>
      <c r="J124" s="2"/>
      <c r="K124" s="2"/>
      <c r="L124" s="2"/>
      <c r="M124" s="2"/>
      <c r="N124" s="2"/>
      <c r="O124" s="2"/>
      <c r="P124" s="2"/>
      <c r="Q124" s="2"/>
      <c r="R124" s="2"/>
      <c r="S124" s="2"/>
      <c r="T124" s="31" t="s">
        <v>55</v>
      </c>
      <c r="U124" s="2"/>
      <c r="V124" s="2"/>
      <c r="W124" s="2"/>
      <c r="X124" s="2"/>
      <c r="Y124" s="2"/>
      <c r="Z124" s="2"/>
      <c r="AA124" s="2"/>
    </row>
    <row r="125" spans="1:27" x14ac:dyDescent="0.4">
      <c r="A125" s="23" t="s">
        <v>449</v>
      </c>
      <c r="B125" s="25">
        <v>43186</v>
      </c>
      <c r="C125" s="23" t="s">
        <v>134</v>
      </c>
      <c r="D125" s="23" t="s">
        <v>135</v>
      </c>
      <c r="E125" s="25">
        <v>43213</v>
      </c>
      <c r="F125" s="48">
        <f>NETWORKDAYS(B125,E125,AD2:AD12)</f>
        <v>20</v>
      </c>
      <c r="G125" s="2"/>
      <c r="H125" s="31" t="s">
        <v>55</v>
      </c>
      <c r="I125" s="31"/>
      <c r="J125" s="31"/>
      <c r="K125" s="31"/>
      <c r="L125" s="31"/>
      <c r="M125" s="31"/>
      <c r="N125" s="31" t="s">
        <v>55</v>
      </c>
      <c r="O125" s="31" t="s">
        <v>55</v>
      </c>
      <c r="P125" s="2"/>
      <c r="Q125" s="2"/>
      <c r="R125" s="2"/>
      <c r="S125" s="2"/>
      <c r="T125" s="2"/>
      <c r="U125" s="2"/>
      <c r="V125" s="2"/>
      <c r="W125" s="2"/>
      <c r="X125" s="2"/>
      <c r="Y125" s="2"/>
      <c r="Z125" s="2"/>
      <c r="AA125" s="2"/>
    </row>
    <row r="126" spans="1:27" x14ac:dyDescent="0.4">
      <c r="A126" s="23" t="s">
        <v>328</v>
      </c>
      <c r="B126" s="25">
        <v>43140</v>
      </c>
      <c r="C126" s="23" t="s">
        <v>329</v>
      </c>
      <c r="D126" s="23" t="s">
        <v>32</v>
      </c>
      <c r="E126" s="25">
        <v>43213</v>
      </c>
      <c r="F126" s="48">
        <f>NETWORKDAYS(B126,E126,AD2:AD12)</f>
        <v>51</v>
      </c>
      <c r="G126" s="2"/>
      <c r="H126" s="2"/>
      <c r="I126" s="31"/>
      <c r="J126" s="31"/>
      <c r="K126" s="31"/>
      <c r="L126" s="31"/>
      <c r="M126" s="31"/>
      <c r="N126" s="31" t="s">
        <v>55</v>
      </c>
      <c r="O126" s="31" t="s">
        <v>55</v>
      </c>
      <c r="P126" s="2"/>
      <c r="Q126" s="2"/>
      <c r="R126" s="2"/>
      <c r="S126" s="2"/>
      <c r="T126" s="2"/>
      <c r="U126" s="2"/>
      <c r="V126" s="2"/>
      <c r="W126" s="2"/>
      <c r="X126" s="2"/>
      <c r="Y126" s="2"/>
      <c r="Z126" s="2"/>
      <c r="AA126" s="2"/>
    </row>
    <row r="127" spans="1:27" x14ac:dyDescent="0.4">
      <c r="A127" s="55" t="s">
        <v>488</v>
      </c>
      <c r="B127" s="25">
        <v>43208</v>
      </c>
      <c r="C127" s="23" t="s">
        <v>15</v>
      </c>
      <c r="D127" s="23" t="s">
        <v>16</v>
      </c>
      <c r="E127" s="25">
        <v>43216</v>
      </c>
      <c r="F127" s="48">
        <f>NETWORKDAYS(B127,E127,AD2:AD12)</f>
        <v>7</v>
      </c>
      <c r="G127" s="2"/>
      <c r="H127" s="2"/>
      <c r="I127" s="2"/>
      <c r="J127" s="2"/>
      <c r="K127" s="2"/>
      <c r="L127" s="2"/>
      <c r="M127" s="2"/>
      <c r="N127" s="2"/>
      <c r="O127" s="2"/>
      <c r="P127" s="31" t="s">
        <v>55</v>
      </c>
      <c r="Q127" s="2"/>
      <c r="R127" s="2"/>
      <c r="S127" s="2"/>
      <c r="T127" s="2"/>
      <c r="U127" s="2"/>
      <c r="V127" s="2"/>
      <c r="W127" s="2"/>
      <c r="X127" s="2"/>
      <c r="Y127" s="2"/>
      <c r="Z127" s="2"/>
      <c r="AA127" s="2"/>
    </row>
    <row r="128" spans="1:27" s="47" customFormat="1" x14ac:dyDescent="0.4">
      <c r="A128" s="23" t="s">
        <v>382</v>
      </c>
      <c r="B128" s="25">
        <v>43164</v>
      </c>
      <c r="C128" s="23" t="s">
        <v>13</v>
      </c>
      <c r="D128" s="23"/>
      <c r="E128" s="25">
        <v>43188</v>
      </c>
      <c r="F128" s="48">
        <f>NETWORKDAYS(B128,E128,AD2:AD12)</f>
        <v>19</v>
      </c>
      <c r="G128" s="65"/>
      <c r="H128" s="31" t="s">
        <v>55</v>
      </c>
      <c r="I128" s="65"/>
      <c r="J128" s="65"/>
      <c r="K128" s="65"/>
      <c r="L128" s="65"/>
      <c r="M128" s="65"/>
      <c r="N128" s="65"/>
      <c r="O128" s="31" t="s">
        <v>55</v>
      </c>
      <c r="P128" s="65"/>
      <c r="Q128" s="65"/>
      <c r="R128" s="65"/>
      <c r="S128" s="65"/>
      <c r="T128" s="65"/>
      <c r="U128" s="65"/>
      <c r="V128" s="65"/>
      <c r="W128" s="65"/>
      <c r="X128" s="65"/>
      <c r="Y128" s="65"/>
      <c r="Z128" s="65"/>
      <c r="AA128" s="65"/>
    </row>
    <row r="129" spans="1:27" ht="27.75" x14ac:dyDescent="0.4">
      <c r="A129" s="55" t="s">
        <v>475</v>
      </c>
      <c r="B129" s="25">
        <v>43196</v>
      </c>
      <c r="C129" s="55" t="s">
        <v>147</v>
      </c>
      <c r="D129" s="55" t="s">
        <v>103</v>
      </c>
      <c r="E129" s="25">
        <v>43223</v>
      </c>
      <c r="F129" s="48">
        <f>NETWORKDAYS(B129,E129,AD2:AD12)</f>
        <v>20</v>
      </c>
      <c r="G129" s="2"/>
      <c r="H129" s="31" t="s">
        <v>55</v>
      </c>
      <c r="I129" s="2"/>
      <c r="J129" s="31" t="s">
        <v>55</v>
      </c>
      <c r="K129" s="2"/>
      <c r="L129" s="2"/>
      <c r="M129" s="2"/>
      <c r="N129" s="31" t="s">
        <v>55</v>
      </c>
      <c r="O129" s="31" t="s">
        <v>55</v>
      </c>
      <c r="P129" s="2"/>
      <c r="Q129" s="2"/>
      <c r="R129" s="2"/>
      <c r="S129" s="2"/>
      <c r="T129" s="2"/>
      <c r="U129" s="2"/>
      <c r="V129" s="2"/>
      <c r="W129" s="2"/>
      <c r="X129" s="2"/>
      <c r="Y129" s="2"/>
      <c r="Z129" s="2"/>
      <c r="AA129" s="2"/>
    </row>
    <row r="130" spans="1:27" x14ac:dyDescent="0.4">
      <c r="A130" s="17" t="s">
        <v>190</v>
      </c>
      <c r="B130" s="25">
        <v>43060</v>
      </c>
      <c r="C130" s="17" t="s">
        <v>191</v>
      </c>
      <c r="D130" s="17" t="s">
        <v>192</v>
      </c>
      <c r="E130" s="24">
        <v>43228</v>
      </c>
      <c r="F130" s="48">
        <f>NETWORKDAYS(B130,E130,AD2:AD12)</f>
        <v>116</v>
      </c>
      <c r="G130" s="2"/>
      <c r="H130" s="31" t="s">
        <v>55</v>
      </c>
      <c r="I130" s="2"/>
      <c r="J130" s="2"/>
      <c r="K130" s="2"/>
      <c r="L130" s="2"/>
      <c r="M130" s="66" t="s">
        <v>55</v>
      </c>
      <c r="N130" s="66"/>
      <c r="O130" s="66" t="s">
        <v>564</v>
      </c>
      <c r="P130" s="2"/>
      <c r="Q130" s="2"/>
      <c r="R130" s="2"/>
      <c r="S130" s="2"/>
      <c r="T130" s="2"/>
      <c r="U130" s="2"/>
      <c r="V130" s="2"/>
      <c r="W130" s="2"/>
      <c r="X130" s="2"/>
      <c r="Y130" s="2"/>
      <c r="Z130" s="2"/>
      <c r="AA130" s="2"/>
    </row>
    <row r="131" spans="1:27" x14ac:dyDescent="0.4">
      <c r="A131" s="23" t="s">
        <v>492</v>
      </c>
      <c r="B131" s="25">
        <v>43207</v>
      </c>
      <c r="C131" s="23" t="s">
        <v>493</v>
      </c>
      <c r="D131" s="17" t="s">
        <v>494</v>
      </c>
      <c r="E131" s="25">
        <v>43229</v>
      </c>
      <c r="F131" s="48">
        <f>NETWORKDAYS(B131,E131,AD2:AD12)</f>
        <v>17</v>
      </c>
      <c r="G131" s="21" t="s">
        <v>55</v>
      </c>
      <c r="H131" s="31"/>
      <c r="I131" s="2"/>
      <c r="J131" s="2"/>
      <c r="K131" s="2"/>
      <c r="L131" s="2"/>
      <c r="M131" s="2"/>
      <c r="N131" s="2"/>
      <c r="O131" s="2"/>
      <c r="P131" s="2"/>
      <c r="Q131" s="2"/>
      <c r="R131" s="2"/>
      <c r="S131" s="2"/>
      <c r="T131" s="2"/>
      <c r="U131" s="2"/>
      <c r="V131" s="2"/>
      <c r="W131" s="2"/>
      <c r="X131" s="2"/>
      <c r="Y131" s="2"/>
      <c r="Z131" s="2"/>
      <c r="AA131" s="2"/>
    </row>
    <row r="132" spans="1:27" x14ac:dyDescent="0.4">
      <c r="A132" s="23" t="s">
        <v>496</v>
      </c>
      <c r="B132" s="25">
        <v>43208</v>
      </c>
      <c r="C132" s="23" t="s">
        <v>497</v>
      </c>
      <c r="D132" s="23" t="s">
        <v>498</v>
      </c>
      <c r="E132" s="25">
        <v>43235</v>
      </c>
      <c r="F132" s="48">
        <f>NETWORKDAYS(B132,E132,AD2:AD12)</f>
        <v>20</v>
      </c>
      <c r="G132" s="21" t="s">
        <v>55</v>
      </c>
      <c r="H132" s="2"/>
      <c r="I132" s="2"/>
      <c r="J132" s="2"/>
      <c r="K132" s="2"/>
      <c r="L132" s="2"/>
      <c r="M132" s="2"/>
      <c r="N132" s="2"/>
      <c r="O132" s="2"/>
      <c r="P132" s="2"/>
      <c r="Q132" s="2"/>
      <c r="R132" s="2"/>
      <c r="S132" s="2"/>
      <c r="T132" s="2"/>
      <c r="U132" s="2"/>
      <c r="V132" s="2"/>
      <c r="W132" s="2"/>
      <c r="X132" s="2"/>
      <c r="Y132" s="2"/>
      <c r="Z132" s="2"/>
      <c r="AA132" s="2"/>
    </row>
    <row r="133" spans="1:27" x14ac:dyDescent="0.4">
      <c r="A133" s="23" t="s">
        <v>500</v>
      </c>
      <c r="B133" s="25">
        <v>43208</v>
      </c>
      <c r="C133" s="23" t="s">
        <v>303</v>
      </c>
      <c r="D133" s="23" t="s">
        <v>304</v>
      </c>
      <c r="E133" s="25">
        <v>43235</v>
      </c>
      <c r="F133" s="48">
        <f>NETWORKDAYS(B133,E133,AD2:AD12)</f>
        <v>20</v>
      </c>
      <c r="G133" s="17"/>
      <c r="H133" s="21" t="s">
        <v>55</v>
      </c>
      <c r="I133" s="2"/>
      <c r="J133" s="2"/>
      <c r="K133" s="2"/>
      <c r="L133" s="2"/>
      <c r="M133" s="2"/>
      <c r="N133" s="2"/>
      <c r="O133" s="21" t="s">
        <v>55</v>
      </c>
      <c r="P133" s="2"/>
      <c r="Q133" s="2"/>
      <c r="R133" s="2"/>
      <c r="S133" s="2"/>
      <c r="T133" s="2"/>
      <c r="U133" s="2"/>
      <c r="V133" s="2"/>
      <c r="W133" s="2"/>
      <c r="X133" s="2"/>
      <c r="Y133" s="2"/>
      <c r="Z133" s="2"/>
      <c r="AA133" s="2"/>
    </row>
    <row r="134" spans="1:27" x14ac:dyDescent="0.4">
      <c r="A134" s="23" t="s">
        <v>284</v>
      </c>
      <c r="B134" s="25">
        <v>43130</v>
      </c>
      <c r="C134" s="23" t="s">
        <v>285</v>
      </c>
      <c r="D134" s="23" t="s">
        <v>286</v>
      </c>
      <c r="E134" s="25">
        <v>43229</v>
      </c>
      <c r="F134" s="48">
        <f>NETWORKDAYS(B134,E134,AD2:AD12)</f>
        <v>71</v>
      </c>
      <c r="G134" s="2"/>
      <c r="H134" s="21" t="s">
        <v>55</v>
      </c>
      <c r="I134" s="2"/>
      <c r="J134" s="2"/>
      <c r="K134" s="2"/>
      <c r="L134" s="2"/>
      <c r="M134" s="2"/>
      <c r="N134" s="2"/>
      <c r="O134" s="21" t="s">
        <v>55</v>
      </c>
      <c r="P134" s="2"/>
      <c r="Q134" s="2"/>
      <c r="R134" s="2"/>
      <c r="S134" s="2"/>
      <c r="T134" s="2"/>
      <c r="U134" s="2"/>
      <c r="V134" s="2"/>
      <c r="W134" s="2"/>
      <c r="X134" s="2"/>
      <c r="Y134" s="2"/>
      <c r="Z134" s="2"/>
      <c r="AA134" s="2"/>
    </row>
    <row r="135" spans="1:27" x14ac:dyDescent="0.4">
      <c r="A135" s="55" t="s">
        <v>479</v>
      </c>
      <c r="B135" s="25">
        <v>43196</v>
      </c>
      <c r="C135" s="23" t="s">
        <v>480</v>
      </c>
      <c r="D135" s="23" t="s">
        <v>17</v>
      </c>
      <c r="E135" s="25">
        <v>43223</v>
      </c>
      <c r="F135" s="48">
        <f>NETWORKDAYS(B135,E135,AD2:AD12)</f>
        <v>20</v>
      </c>
      <c r="G135" s="2"/>
      <c r="H135" s="21" t="s">
        <v>55</v>
      </c>
      <c r="I135" s="2"/>
      <c r="J135" s="2"/>
      <c r="K135" s="2"/>
      <c r="L135" s="2"/>
      <c r="M135" s="2"/>
      <c r="N135" s="21" t="s">
        <v>55</v>
      </c>
      <c r="O135" s="21" t="s">
        <v>55</v>
      </c>
      <c r="P135" s="2"/>
      <c r="Q135" s="2"/>
      <c r="R135" s="2"/>
      <c r="S135" s="2"/>
      <c r="T135" s="2"/>
      <c r="U135" s="2"/>
      <c r="V135" s="2"/>
      <c r="W135" s="2"/>
      <c r="X135" s="2"/>
      <c r="Y135" s="2"/>
      <c r="Z135" s="2"/>
      <c r="AA135" s="2"/>
    </row>
    <row r="136" spans="1:27" x14ac:dyDescent="0.4">
      <c r="A136" s="23" t="s">
        <v>428</v>
      </c>
      <c r="B136" s="25">
        <v>43178</v>
      </c>
      <c r="C136" s="20" t="s">
        <v>429</v>
      </c>
      <c r="D136" s="20" t="s">
        <v>430</v>
      </c>
      <c r="E136" s="25">
        <v>43237</v>
      </c>
      <c r="F136" s="48">
        <f>NETWORKDAYS(B136,E136,AD2:AD12)</f>
        <v>44</v>
      </c>
      <c r="G136" s="2"/>
      <c r="H136" s="21" t="s">
        <v>55</v>
      </c>
      <c r="I136" s="2"/>
      <c r="J136" s="2"/>
      <c r="K136" s="2"/>
      <c r="L136" s="2"/>
      <c r="M136" s="2"/>
      <c r="N136" s="2"/>
      <c r="O136" s="21" t="s">
        <v>55</v>
      </c>
      <c r="P136" s="2"/>
      <c r="Q136" s="2"/>
      <c r="R136" s="2"/>
      <c r="S136" s="2"/>
      <c r="T136" s="2"/>
      <c r="U136" s="2"/>
      <c r="V136" s="2"/>
      <c r="W136" s="2"/>
      <c r="X136" s="2"/>
      <c r="Y136" s="2"/>
      <c r="Z136" s="2"/>
      <c r="AA136" s="2"/>
    </row>
    <row r="137" spans="1:27" x14ac:dyDescent="0.4">
      <c r="A137" s="17" t="s">
        <v>164</v>
      </c>
      <c r="B137" s="24">
        <v>43052</v>
      </c>
      <c r="C137" s="17" t="s">
        <v>36</v>
      </c>
      <c r="D137" s="17" t="s">
        <v>26</v>
      </c>
      <c r="E137" s="24">
        <v>43238</v>
      </c>
      <c r="F137" s="48">
        <f>NETWORKDAYS(B137,E137,AD2:AD12)</f>
        <v>130</v>
      </c>
      <c r="G137" s="2"/>
      <c r="H137" s="31" t="s">
        <v>55</v>
      </c>
      <c r="I137" s="2"/>
      <c r="J137" s="31" t="s">
        <v>55</v>
      </c>
      <c r="K137" s="31"/>
      <c r="L137" s="31" t="s">
        <v>55</v>
      </c>
      <c r="M137" s="31"/>
      <c r="N137" s="31"/>
      <c r="O137" s="31" t="s">
        <v>55</v>
      </c>
      <c r="P137" s="2"/>
      <c r="Q137" s="2"/>
      <c r="R137" s="2"/>
      <c r="S137" s="2"/>
      <c r="T137" s="2"/>
      <c r="U137" s="2"/>
      <c r="V137" s="2"/>
      <c r="W137" s="2"/>
      <c r="X137" s="2"/>
      <c r="Y137" s="2"/>
      <c r="Z137" s="2"/>
      <c r="AA137" s="2"/>
    </row>
    <row r="138" spans="1:27" x14ac:dyDescent="0.4">
      <c r="A138" s="17" t="s">
        <v>166</v>
      </c>
      <c r="B138" s="24">
        <v>43052</v>
      </c>
      <c r="C138" s="17" t="s">
        <v>36</v>
      </c>
      <c r="D138" s="17" t="s">
        <v>26</v>
      </c>
      <c r="E138" s="24">
        <v>43238</v>
      </c>
      <c r="F138" s="48">
        <f>NETWORKDAYS(B138,E138,AD2:AD12)</f>
        <v>130</v>
      </c>
      <c r="G138" s="2"/>
      <c r="H138" s="31" t="s">
        <v>55</v>
      </c>
      <c r="I138" s="2"/>
      <c r="J138" s="31" t="s">
        <v>55</v>
      </c>
      <c r="K138" s="31"/>
      <c r="L138" s="31" t="s">
        <v>55</v>
      </c>
      <c r="M138" s="31"/>
      <c r="N138" s="31"/>
      <c r="O138" s="31" t="s">
        <v>55</v>
      </c>
      <c r="P138" s="2"/>
      <c r="Q138" s="2"/>
      <c r="R138" s="2"/>
      <c r="S138" s="2"/>
      <c r="T138" s="2"/>
      <c r="U138" s="2"/>
      <c r="V138" s="2"/>
      <c r="W138" s="2"/>
      <c r="X138" s="2"/>
      <c r="Y138" s="2"/>
      <c r="Z138" s="2"/>
      <c r="AA138" s="2"/>
    </row>
    <row r="139" spans="1:27" x14ac:dyDescent="0.4">
      <c r="A139" s="23" t="s">
        <v>522</v>
      </c>
      <c r="B139" s="25">
        <v>43242</v>
      </c>
      <c r="C139" s="23" t="s">
        <v>29</v>
      </c>
      <c r="D139" s="23" t="s">
        <v>57</v>
      </c>
      <c r="E139" s="25">
        <v>43242</v>
      </c>
      <c r="F139" s="48">
        <f>NETWORKDAYS(B139,E139,AD2:AD12)</f>
        <v>1</v>
      </c>
      <c r="G139" s="2"/>
      <c r="H139" s="2"/>
      <c r="I139" s="2"/>
      <c r="J139" s="2"/>
      <c r="K139" s="2"/>
      <c r="L139" s="2"/>
      <c r="M139" s="2"/>
      <c r="N139" s="2"/>
      <c r="O139" s="2"/>
      <c r="P139" s="31" t="s">
        <v>55</v>
      </c>
      <c r="Q139" s="2"/>
      <c r="R139" s="2"/>
      <c r="S139" s="2"/>
      <c r="T139" s="2"/>
      <c r="U139" s="2"/>
      <c r="V139" s="2"/>
      <c r="W139" s="2"/>
      <c r="X139" s="2"/>
      <c r="Y139" s="2"/>
      <c r="Z139" s="2"/>
      <c r="AA139" s="2"/>
    </row>
    <row r="140" spans="1:27" x14ac:dyDescent="0.4">
      <c r="A140" s="23" t="s">
        <v>378</v>
      </c>
      <c r="B140" s="25">
        <v>43161</v>
      </c>
      <c r="C140" s="23" t="s">
        <v>36</v>
      </c>
      <c r="D140" s="17" t="s">
        <v>26</v>
      </c>
      <c r="E140" s="25">
        <v>43243</v>
      </c>
      <c r="F140" s="48">
        <f>NETWORKDAYS(B140,E140,AD2:AD12)</f>
        <v>59</v>
      </c>
      <c r="G140" s="2"/>
      <c r="H140" s="31" t="s">
        <v>55</v>
      </c>
      <c r="I140" s="2"/>
      <c r="J140" s="2"/>
      <c r="K140" s="2"/>
      <c r="L140" s="2"/>
      <c r="M140" s="2"/>
      <c r="N140" s="2"/>
      <c r="O140" s="31" t="s">
        <v>55</v>
      </c>
      <c r="P140" s="2"/>
      <c r="Q140" s="2"/>
      <c r="R140" s="2"/>
      <c r="S140" s="2"/>
      <c r="T140" s="2"/>
      <c r="U140" s="2"/>
      <c r="V140" s="2"/>
      <c r="W140" s="2"/>
      <c r="X140" s="2"/>
      <c r="Y140" s="2"/>
      <c r="Z140" s="2"/>
      <c r="AA140" s="2"/>
    </row>
    <row r="141" spans="1:27" x14ac:dyDescent="0.4">
      <c r="A141" s="17" t="s">
        <v>502</v>
      </c>
      <c r="B141" s="24">
        <v>43210</v>
      </c>
      <c r="C141" s="17" t="s">
        <v>503</v>
      </c>
      <c r="D141" s="17" t="s">
        <v>565</v>
      </c>
      <c r="E141" s="24">
        <v>43243</v>
      </c>
      <c r="F141" s="48">
        <f>NETWORKDAYS(B141,E141,AD2:AD12)</f>
        <v>24</v>
      </c>
      <c r="G141" s="2"/>
      <c r="H141" s="2"/>
      <c r="I141" s="2"/>
      <c r="J141" s="2"/>
      <c r="K141" s="2"/>
      <c r="L141" s="2"/>
      <c r="M141" s="2"/>
      <c r="N141" s="2"/>
      <c r="O141" s="2"/>
      <c r="P141" s="31" t="s">
        <v>55</v>
      </c>
      <c r="Q141" s="2"/>
      <c r="R141" s="2"/>
      <c r="S141" s="2"/>
      <c r="T141" s="2"/>
      <c r="U141" s="2"/>
      <c r="V141" s="2"/>
      <c r="W141" s="2"/>
      <c r="X141" s="2"/>
      <c r="Y141" s="2"/>
      <c r="Z141" s="2"/>
      <c r="AA141" s="2"/>
    </row>
    <row r="142" spans="1:27" x14ac:dyDescent="0.4">
      <c r="A142" s="23" t="s">
        <v>512</v>
      </c>
      <c r="B142" s="25">
        <v>43234</v>
      </c>
      <c r="C142" s="23" t="s">
        <v>238</v>
      </c>
      <c r="D142" s="23" t="s">
        <v>57</v>
      </c>
      <c r="E142" s="25">
        <v>43249</v>
      </c>
      <c r="F142" s="48">
        <f>NETWORKDAYS(B142,E142,AD2:AD12)</f>
        <v>11</v>
      </c>
      <c r="G142" s="2"/>
      <c r="H142" s="2"/>
      <c r="I142" s="2"/>
      <c r="J142" s="2"/>
      <c r="K142" s="2"/>
      <c r="L142" s="2"/>
      <c r="M142" s="2"/>
      <c r="N142" s="2"/>
      <c r="O142" s="2"/>
      <c r="P142" s="31" t="s">
        <v>55</v>
      </c>
      <c r="Q142" s="2"/>
      <c r="R142" s="2"/>
      <c r="S142" s="2"/>
      <c r="T142" s="2"/>
      <c r="U142" s="2"/>
      <c r="V142" s="2"/>
      <c r="W142" s="2"/>
      <c r="X142" s="2"/>
      <c r="Y142" s="2"/>
      <c r="Z142" s="2"/>
      <c r="AA142" s="2"/>
    </row>
    <row r="143" spans="1:27" x14ac:dyDescent="0.4">
      <c r="A143" s="23" t="s">
        <v>530</v>
      </c>
      <c r="B143" s="25">
        <v>43251</v>
      </c>
      <c r="C143" s="23" t="s">
        <v>191</v>
      </c>
      <c r="D143" s="23" t="s">
        <v>192</v>
      </c>
      <c r="E143" s="25">
        <v>43255</v>
      </c>
      <c r="F143" s="48">
        <f>NETWORKDAYS(B143,E143,AD23:AD33)</f>
        <v>3</v>
      </c>
      <c r="G143" s="31" t="s">
        <v>55</v>
      </c>
      <c r="H143" s="2"/>
      <c r="I143" s="2"/>
      <c r="J143" s="2"/>
      <c r="K143" s="2"/>
      <c r="L143" s="2"/>
      <c r="M143" s="2"/>
      <c r="N143" s="2"/>
      <c r="O143" s="2"/>
      <c r="P143" s="2"/>
      <c r="Q143" s="2"/>
      <c r="R143" s="2"/>
      <c r="S143" s="2"/>
      <c r="T143" s="2"/>
      <c r="U143" s="2"/>
      <c r="V143" s="2"/>
      <c r="W143" s="2"/>
      <c r="X143" s="2"/>
      <c r="Y143" s="2"/>
      <c r="Z143" s="2"/>
      <c r="AA143" s="2"/>
    </row>
    <row r="144" spans="1:27" ht="27.75" x14ac:dyDescent="0.4">
      <c r="A144" s="55" t="s">
        <v>471</v>
      </c>
      <c r="B144" s="25">
        <v>43195</v>
      </c>
      <c r="C144" s="23" t="s">
        <v>472</v>
      </c>
      <c r="D144" s="23" t="s">
        <v>473</v>
      </c>
      <c r="E144" s="25">
        <v>43223</v>
      </c>
      <c r="F144" s="48">
        <f>NETWORKDAYS(B144,E144,AD2:AD12)</f>
        <v>21</v>
      </c>
      <c r="G144" s="31" t="s">
        <v>55</v>
      </c>
      <c r="H144" s="2"/>
      <c r="I144" s="2"/>
      <c r="J144" s="2"/>
      <c r="K144" s="2"/>
      <c r="L144" s="2"/>
      <c r="M144" s="2"/>
      <c r="N144" s="2"/>
      <c r="O144" s="2"/>
      <c r="P144" s="2"/>
      <c r="Q144" s="2"/>
      <c r="R144" s="2"/>
      <c r="S144" s="2"/>
      <c r="T144" s="2"/>
      <c r="U144" s="2"/>
      <c r="V144" s="2"/>
      <c r="W144" s="2"/>
      <c r="X144" s="2"/>
      <c r="Y144" s="2"/>
      <c r="Z144" s="2"/>
      <c r="AA144" s="2"/>
    </row>
    <row r="145" spans="1:27" x14ac:dyDescent="0.4">
      <c r="A145" s="23" t="s">
        <v>510</v>
      </c>
      <c r="B145" s="25">
        <v>43228</v>
      </c>
      <c r="C145" s="23" t="s">
        <v>329</v>
      </c>
      <c r="D145" s="23" t="s">
        <v>32</v>
      </c>
      <c r="E145" s="25">
        <v>43255</v>
      </c>
      <c r="F145" s="48">
        <f>NETWORKDAYS(B145,E145,AD2:AD12)</f>
        <v>19</v>
      </c>
      <c r="G145" s="2"/>
      <c r="H145" s="31" t="s">
        <v>55</v>
      </c>
      <c r="I145" s="2"/>
      <c r="J145" s="2"/>
      <c r="K145" s="2"/>
      <c r="L145" s="2"/>
      <c r="M145" s="2"/>
      <c r="N145" s="31" t="s">
        <v>55</v>
      </c>
      <c r="O145" s="31" t="s">
        <v>55</v>
      </c>
      <c r="P145" s="2"/>
      <c r="Q145" s="2"/>
      <c r="R145" s="2"/>
      <c r="S145" s="2"/>
      <c r="T145" s="2"/>
      <c r="U145" s="2"/>
      <c r="V145" s="2"/>
      <c r="W145" s="2"/>
      <c r="X145" s="2"/>
      <c r="Y145" s="2"/>
      <c r="Z145" s="2"/>
      <c r="AA145" s="2"/>
    </row>
    <row r="146" spans="1:27" x14ac:dyDescent="0.4">
      <c r="A146" s="23" t="s">
        <v>537</v>
      </c>
      <c r="B146" s="25">
        <v>43257</v>
      </c>
      <c r="C146" s="23" t="s">
        <v>538</v>
      </c>
      <c r="D146" s="23" t="s">
        <v>539</v>
      </c>
      <c r="E146" s="25">
        <v>43262</v>
      </c>
      <c r="F146" s="48">
        <f>NETWORKDAYS(B146,E146,AD2:AD12)</f>
        <v>4</v>
      </c>
      <c r="G146" s="2"/>
      <c r="H146" s="2"/>
      <c r="I146" s="2"/>
      <c r="J146" s="2"/>
      <c r="K146" s="2"/>
      <c r="L146" s="2"/>
      <c r="M146" s="2"/>
      <c r="N146" s="2"/>
      <c r="O146" s="2"/>
      <c r="P146" s="31" t="s">
        <v>55</v>
      </c>
      <c r="Q146" s="2"/>
      <c r="R146" s="2"/>
      <c r="S146" s="2"/>
      <c r="T146" s="2"/>
      <c r="U146" s="2"/>
      <c r="V146" s="2"/>
      <c r="W146" s="2"/>
      <c r="X146" s="2"/>
      <c r="Y146" s="2"/>
      <c r="Z146" s="2"/>
      <c r="AA146" s="2"/>
    </row>
    <row r="147" spans="1:27" x14ac:dyDescent="0.4">
      <c r="A147" s="23" t="s">
        <v>380</v>
      </c>
      <c r="B147" s="25">
        <v>43161</v>
      </c>
      <c r="C147" s="23" t="s">
        <v>303</v>
      </c>
      <c r="D147" s="23" t="s">
        <v>304</v>
      </c>
      <c r="E147" s="25">
        <v>43263</v>
      </c>
      <c r="F147" s="48">
        <f>NETWORKDAYS(B147,E147,AD2:AD12)</f>
        <v>72</v>
      </c>
      <c r="G147" s="2"/>
      <c r="H147" s="31" t="s">
        <v>55</v>
      </c>
      <c r="I147" s="2"/>
      <c r="J147" s="2"/>
      <c r="K147" s="2"/>
      <c r="L147" s="2"/>
      <c r="M147" s="2"/>
      <c r="N147" s="2"/>
      <c r="O147" s="31" t="s">
        <v>55</v>
      </c>
      <c r="P147" s="2"/>
      <c r="Q147" s="2"/>
      <c r="R147" s="2"/>
      <c r="S147" s="2"/>
      <c r="T147" s="2"/>
      <c r="U147" s="2"/>
      <c r="V147" s="2"/>
      <c r="W147" s="2"/>
      <c r="X147" s="2"/>
      <c r="Y147" s="2"/>
      <c r="Z147" s="2"/>
      <c r="AA147" s="2"/>
    </row>
    <row r="148" spans="1:27" x14ac:dyDescent="0.4">
      <c r="A148" s="17" t="s">
        <v>528</v>
      </c>
      <c r="B148" s="25">
        <v>43251</v>
      </c>
      <c r="C148" s="17" t="s">
        <v>191</v>
      </c>
      <c r="D148" s="17" t="s">
        <v>192</v>
      </c>
      <c r="E148" s="24">
        <v>43266</v>
      </c>
      <c r="F148" s="48">
        <f>NETWORKDAYS(B148,E148,AD2:AD12)</f>
        <v>12</v>
      </c>
      <c r="G148" s="31" t="s">
        <v>55</v>
      </c>
      <c r="H148" s="2"/>
      <c r="I148" s="2"/>
      <c r="J148" s="2"/>
      <c r="K148" s="2"/>
      <c r="L148" s="2"/>
      <c r="M148" s="2"/>
      <c r="N148" s="2"/>
      <c r="O148" s="2"/>
      <c r="P148" s="2"/>
      <c r="Q148" s="2"/>
      <c r="R148" s="2"/>
      <c r="S148" s="2"/>
      <c r="T148" s="2"/>
      <c r="U148" s="2"/>
      <c r="V148" s="2"/>
      <c r="W148" s="2"/>
      <c r="X148" s="2"/>
      <c r="Y148" s="2"/>
      <c r="Z148" s="2"/>
      <c r="AA148" s="2"/>
    </row>
    <row r="149" spans="1:27" x14ac:dyDescent="0.4">
      <c r="A149" s="23" t="s">
        <v>534</v>
      </c>
      <c r="B149" s="25">
        <v>43256</v>
      </c>
      <c r="C149" s="23" t="s">
        <v>535</v>
      </c>
      <c r="D149" s="23" t="s">
        <v>16</v>
      </c>
      <c r="E149" s="25">
        <v>43269</v>
      </c>
      <c r="F149" s="48">
        <f>NETWORKDAYS(B149,E149,AD2:AD12)</f>
        <v>10</v>
      </c>
      <c r="G149" s="2"/>
      <c r="H149" s="31" t="s">
        <v>55</v>
      </c>
      <c r="I149" s="2"/>
      <c r="J149" s="2"/>
      <c r="K149" s="2"/>
      <c r="L149" s="2"/>
      <c r="M149" s="2"/>
      <c r="N149" s="2"/>
      <c r="O149" s="31" t="s">
        <v>55</v>
      </c>
      <c r="P149" s="2"/>
      <c r="Q149" s="2"/>
      <c r="R149" s="2"/>
      <c r="S149" s="2"/>
      <c r="T149" s="2"/>
      <c r="U149" s="2"/>
      <c r="V149" s="2"/>
      <c r="W149" s="2"/>
      <c r="X149" s="2"/>
      <c r="Y149" s="2"/>
      <c r="Z149" s="2"/>
      <c r="AA149" s="2"/>
    </row>
    <row r="150" spans="1:27" ht="27.75" x14ac:dyDescent="0.4">
      <c r="A150" s="23" t="s">
        <v>560</v>
      </c>
      <c r="B150" s="24">
        <v>43271</v>
      </c>
      <c r="C150" s="23" t="s">
        <v>561</v>
      </c>
      <c r="D150" s="23" t="s">
        <v>562</v>
      </c>
      <c r="E150" s="25">
        <v>43272</v>
      </c>
      <c r="F150" s="48">
        <f>NETWORKDAYS(B150,E150,AD2:AD12)</f>
        <v>2</v>
      </c>
      <c r="G150" s="2"/>
      <c r="H150" s="2"/>
      <c r="I150" s="2"/>
      <c r="J150" s="2"/>
      <c r="K150" s="2"/>
      <c r="L150" s="2"/>
      <c r="M150" s="2"/>
      <c r="N150" s="2"/>
      <c r="O150" s="2"/>
      <c r="P150" s="31" t="s">
        <v>55</v>
      </c>
      <c r="Q150" s="2"/>
      <c r="R150" s="2"/>
      <c r="S150" s="2"/>
      <c r="T150" s="2"/>
      <c r="U150" s="2"/>
      <c r="V150" s="2"/>
      <c r="W150" s="2"/>
      <c r="X150" s="2"/>
      <c r="Y150" s="2"/>
      <c r="Z150" s="2"/>
      <c r="AA150" s="2"/>
    </row>
    <row r="151" spans="1:27" x14ac:dyDescent="0.4">
      <c r="A151" s="23" t="s">
        <v>162</v>
      </c>
      <c r="B151" s="25">
        <v>43052</v>
      </c>
      <c r="C151" s="23" t="s">
        <v>36</v>
      </c>
      <c r="D151" s="23" t="s">
        <v>26</v>
      </c>
      <c r="E151" s="25">
        <v>43277</v>
      </c>
      <c r="F151" s="48">
        <f>NETWORKDAYS(B151,E151,AD2:AD12)</f>
        <v>156</v>
      </c>
      <c r="G151" s="2"/>
      <c r="H151" s="31" t="s">
        <v>55</v>
      </c>
      <c r="I151" s="2"/>
      <c r="J151" s="31" t="s">
        <v>55</v>
      </c>
      <c r="K151" s="2"/>
      <c r="L151" s="2"/>
      <c r="M151" s="2"/>
      <c r="N151" s="31" t="s">
        <v>55</v>
      </c>
      <c r="O151" s="31" t="s">
        <v>55</v>
      </c>
      <c r="P151" s="2"/>
      <c r="Q151" s="2"/>
      <c r="R151" s="2"/>
      <c r="S151" s="2"/>
      <c r="T151" s="2"/>
      <c r="U151" s="2"/>
      <c r="V151" s="2"/>
      <c r="W151" s="2"/>
      <c r="X151" s="2"/>
      <c r="Y151" s="2"/>
      <c r="Z151" s="2"/>
      <c r="AA151" s="2"/>
    </row>
    <row r="152" spans="1:27" x14ac:dyDescent="0.4">
      <c r="A152" s="23" t="s">
        <v>317</v>
      </c>
      <c r="B152" s="25">
        <v>43138</v>
      </c>
      <c r="C152" s="23" t="s">
        <v>315</v>
      </c>
      <c r="D152" s="23" t="s">
        <v>26</v>
      </c>
      <c r="E152" s="25">
        <v>43277</v>
      </c>
      <c r="F152" s="48">
        <f>NETWORKDAYS(B152,E152,AD2:AD12)</f>
        <v>98</v>
      </c>
      <c r="G152" s="2"/>
      <c r="H152" s="31" t="s">
        <v>55</v>
      </c>
      <c r="I152" s="2"/>
      <c r="J152" s="31" t="s">
        <v>55</v>
      </c>
      <c r="K152" s="2"/>
      <c r="L152" s="2"/>
      <c r="M152" s="2"/>
      <c r="N152" s="31" t="s">
        <v>55</v>
      </c>
      <c r="O152" s="31" t="s">
        <v>55</v>
      </c>
      <c r="P152" s="2"/>
      <c r="Q152" s="2"/>
      <c r="R152" s="2"/>
      <c r="S152" s="2"/>
      <c r="T152" s="2"/>
      <c r="U152" s="2"/>
      <c r="V152" s="2"/>
      <c r="W152" s="2"/>
      <c r="X152" s="2"/>
      <c r="Y152" s="2"/>
      <c r="Z152" s="2"/>
      <c r="AA152" s="2"/>
    </row>
    <row r="153" spans="1:27" x14ac:dyDescent="0.4">
      <c r="A153" s="23" t="s">
        <v>556</v>
      </c>
      <c r="B153" s="24">
        <v>43271</v>
      </c>
      <c r="C153" s="17" t="s">
        <v>557</v>
      </c>
      <c r="D153" s="17" t="s">
        <v>558</v>
      </c>
      <c r="E153" s="25">
        <v>43277</v>
      </c>
      <c r="F153" s="48">
        <f>NETWORKDAYS(B153,E153,AD2:AD12)</f>
        <v>5</v>
      </c>
      <c r="G153" s="2"/>
      <c r="H153" s="2"/>
      <c r="I153" s="2"/>
      <c r="J153" s="2"/>
      <c r="K153" s="2"/>
      <c r="L153" s="2"/>
      <c r="M153" s="2"/>
      <c r="N153" s="2"/>
      <c r="O153" s="2"/>
      <c r="P153" s="2"/>
      <c r="Q153" s="2"/>
      <c r="R153" s="31" t="s">
        <v>55</v>
      </c>
      <c r="S153" s="2"/>
      <c r="T153" s="2"/>
      <c r="U153" s="2"/>
      <c r="V153" s="2"/>
      <c r="W153" s="2"/>
      <c r="X153" s="2"/>
      <c r="Y153" s="2"/>
      <c r="Z153" s="2"/>
      <c r="AA153" s="2"/>
    </row>
    <row r="154" spans="1:27" x14ac:dyDescent="0.4">
      <c r="A154" s="23" t="s">
        <v>506</v>
      </c>
      <c r="B154" s="25">
        <v>43221</v>
      </c>
      <c r="C154" s="23" t="s">
        <v>507</v>
      </c>
      <c r="D154" s="23" t="s">
        <v>508</v>
      </c>
      <c r="E154" s="25">
        <v>43277</v>
      </c>
      <c r="F154" s="48">
        <f>NETWORKDAYS(B154,E154,AD2:AD12)</f>
        <v>40</v>
      </c>
      <c r="G154" s="2"/>
      <c r="H154" s="2"/>
      <c r="I154" s="2"/>
      <c r="J154" s="2"/>
      <c r="K154" s="2"/>
      <c r="L154" s="2"/>
      <c r="M154" s="2"/>
      <c r="N154" s="2"/>
      <c r="O154" s="2"/>
      <c r="P154" s="31" t="s">
        <v>55</v>
      </c>
      <c r="Q154" s="2"/>
      <c r="R154" s="2"/>
      <c r="S154" s="2"/>
      <c r="T154" s="2"/>
      <c r="U154" s="2"/>
      <c r="V154" s="2"/>
      <c r="W154" s="2"/>
      <c r="X154" s="2"/>
      <c r="Y154" s="2"/>
      <c r="Z154" s="2"/>
      <c r="AA154" s="2"/>
    </row>
    <row r="155" spans="1:27" ht="27.75" x14ac:dyDescent="0.4">
      <c r="A155" s="23" t="s">
        <v>524</v>
      </c>
      <c r="B155" s="25">
        <v>43270</v>
      </c>
      <c r="C155" s="23" t="s">
        <v>525</v>
      </c>
      <c r="D155" s="23" t="s">
        <v>526</v>
      </c>
      <c r="E155" s="25">
        <v>43278</v>
      </c>
      <c r="F155" s="48">
        <f>NETWORKDAYS(B155,E155,AD2:AD12)</f>
        <v>7</v>
      </c>
      <c r="G155" s="2"/>
      <c r="H155" s="2"/>
      <c r="I155" s="2"/>
      <c r="J155" s="2"/>
      <c r="K155" s="2"/>
      <c r="L155" s="2"/>
      <c r="M155" s="2"/>
      <c r="N155" s="2"/>
      <c r="O155" s="2"/>
      <c r="P155" s="31" t="s">
        <v>55</v>
      </c>
      <c r="Q155" s="2"/>
      <c r="R155" s="2"/>
      <c r="S155" s="2"/>
      <c r="T155" s="2"/>
      <c r="U155" s="2"/>
      <c r="V155" s="2"/>
      <c r="W155" s="2"/>
      <c r="X155" s="2"/>
      <c r="Y155" s="2"/>
      <c r="Z155" s="2"/>
      <c r="AA155" s="2"/>
    </row>
    <row r="156" spans="1:27" ht="27.75" x14ac:dyDescent="0.4">
      <c r="A156" s="23" t="s">
        <v>532</v>
      </c>
      <c r="B156" s="25">
        <v>43255</v>
      </c>
      <c r="C156" s="23" t="s">
        <v>143</v>
      </c>
      <c r="D156" s="23" t="s">
        <v>144</v>
      </c>
      <c r="E156" s="25">
        <v>43279</v>
      </c>
      <c r="F156" s="48">
        <f>NETWORKDAYS(B156,E156,AD2:AD12)</f>
        <v>19</v>
      </c>
      <c r="G156" s="2"/>
      <c r="H156" s="2"/>
      <c r="I156" s="31" t="s">
        <v>55</v>
      </c>
      <c r="J156" s="31" t="s">
        <v>55</v>
      </c>
      <c r="K156" s="2"/>
      <c r="L156" s="2"/>
      <c r="M156" s="2"/>
      <c r="N156" s="2"/>
      <c r="O156" s="2"/>
      <c r="P156" s="2"/>
      <c r="Q156" s="2"/>
      <c r="R156" s="2"/>
      <c r="S156" s="2"/>
      <c r="T156" s="2"/>
      <c r="U156" s="2"/>
      <c r="V156" s="2"/>
      <c r="W156" s="2"/>
      <c r="X156" s="2"/>
      <c r="Y156" s="2"/>
      <c r="Z156" s="2"/>
      <c r="AA156" s="2"/>
    </row>
    <row r="157" spans="1:27" x14ac:dyDescent="0.4">
      <c r="A157" s="23" t="s">
        <v>541</v>
      </c>
      <c r="B157" s="25">
        <v>43258</v>
      </c>
      <c r="C157" s="23" t="s">
        <v>542</v>
      </c>
      <c r="D157" s="23" t="s">
        <v>543</v>
      </c>
      <c r="E157" s="25">
        <v>43290</v>
      </c>
      <c r="F157" s="48">
        <f>NETWORKDAYS(B157,E157,AD2:AD12)</f>
        <v>22</v>
      </c>
      <c r="G157" s="2"/>
      <c r="H157" s="31" t="s">
        <v>55</v>
      </c>
      <c r="I157" s="2"/>
      <c r="J157" s="2"/>
      <c r="K157" s="2"/>
      <c r="L157" s="2"/>
      <c r="M157" s="2"/>
      <c r="N157" s="31" t="s">
        <v>55</v>
      </c>
      <c r="O157" s="31" t="s">
        <v>55</v>
      </c>
      <c r="P157" s="2"/>
      <c r="Q157" s="2"/>
      <c r="R157" s="2"/>
      <c r="S157" s="2"/>
      <c r="T157" s="2"/>
      <c r="U157" s="2"/>
      <c r="V157" s="2"/>
      <c r="W157" s="2"/>
      <c r="X157" s="2"/>
      <c r="Y157" s="2"/>
      <c r="Z157" s="2"/>
      <c r="AA157" s="2"/>
    </row>
    <row r="158" spans="1:27" ht="27.75" x14ac:dyDescent="0.4">
      <c r="A158" s="23" t="s">
        <v>357</v>
      </c>
      <c r="B158" s="24">
        <v>43153</v>
      </c>
      <c r="C158" s="23" t="s">
        <v>358</v>
      </c>
      <c r="D158" s="23" t="s">
        <v>359</v>
      </c>
      <c r="E158" s="25">
        <v>43293</v>
      </c>
      <c r="F158" s="48">
        <f>NETWORKDAYS(B158,E158,AD2:AD12)</f>
        <v>99</v>
      </c>
      <c r="G158" s="2"/>
      <c r="H158" s="2"/>
      <c r="I158" s="2"/>
      <c r="J158" s="2"/>
      <c r="K158" s="2"/>
      <c r="L158" s="2"/>
      <c r="M158" s="2"/>
      <c r="N158" s="2"/>
      <c r="O158" s="2"/>
      <c r="P158" s="2"/>
      <c r="Q158" s="31" t="s">
        <v>55</v>
      </c>
      <c r="R158" s="2"/>
      <c r="S158" s="2"/>
      <c r="T158" s="2"/>
      <c r="U158" s="2"/>
      <c r="V158" s="2"/>
      <c r="W158" s="2"/>
      <c r="X158" s="2"/>
      <c r="Y158" s="2"/>
      <c r="Z158" s="2"/>
      <c r="AA158" s="2"/>
    </row>
    <row r="159" spans="1:27" x14ac:dyDescent="0.4">
      <c r="A159" s="23" t="s">
        <v>319</v>
      </c>
      <c r="B159" s="25">
        <v>43138</v>
      </c>
      <c r="C159" s="23" t="s">
        <v>315</v>
      </c>
      <c r="D159" s="23" t="s">
        <v>26</v>
      </c>
      <c r="E159" s="25">
        <v>43297</v>
      </c>
      <c r="F159" s="48">
        <f>NETWORKDAYS(B159,E159,AD2:AD12)</f>
        <v>111</v>
      </c>
      <c r="G159" s="17"/>
      <c r="H159" s="21" t="s">
        <v>55</v>
      </c>
      <c r="I159" s="17"/>
      <c r="J159" s="21" t="s">
        <v>55</v>
      </c>
      <c r="K159" s="17"/>
      <c r="L159" s="21" t="s">
        <v>55</v>
      </c>
      <c r="M159" s="17"/>
      <c r="N159" s="17"/>
      <c r="O159" s="21" t="s">
        <v>55</v>
      </c>
      <c r="P159" s="17"/>
      <c r="Q159" s="17"/>
      <c r="R159" s="2"/>
      <c r="S159" s="2"/>
      <c r="T159" s="2"/>
      <c r="U159" s="2"/>
      <c r="V159" s="2"/>
      <c r="W159" s="2"/>
      <c r="X159" s="2"/>
      <c r="Y159" s="2"/>
      <c r="Z159" s="2"/>
      <c r="AA159" s="2"/>
    </row>
    <row r="160" spans="1:27" x14ac:dyDescent="0.4">
      <c r="A160" s="23" t="s">
        <v>590</v>
      </c>
      <c r="B160" s="25">
        <v>43293</v>
      </c>
      <c r="C160" s="23" t="s">
        <v>388</v>
      </c>
      <c r="D160" s="23" t="s">
        <v>389</v>
      </c>
      <c r="E160" s="25">
        <v>43299</v>
      </c>
      <c r="F160" s="48">
        <f>NETWORKDAYS(B160,E160,AD2:AD12)</f>
        <v>5</v>
      </c>
      <c r="G160" s="17"/>
      <c r="H160" s="17"/>
      <c r="I160" s="17"/>
      <c r="J160" s="17"/>
      <c r="K160" s="17"/>
      <c r="L160" s="17"/>
      <c r="M160" s="17"/>
      <c r="N160" s="17"/>
      <c r="O160" s="17"/>
      <c r="P160" s="21" t="s">
        <v>55</v>
      </c>
      <c r="Q160" s="17"/>
      <c r="R160" s="2"/>
      <c r="S160" s="2"/>
      <c r="T160" s="2"/>
      <c r="U160" s="2"/>
      <c r="V160" s="2"/>
      <c r="W160" s="2"/>
      <c r="X160" s="2"/>
      <c r="Y160" s="2"/>
      <c r="Z160" s="2"/>
      <c r="AA160" s="2"/>
    </row>
    <row r="161" spans="1:27" s="2" customFormat="1" ht="41.65" x14ac:dyDescent="0.4">
      <c r="A161" s="23" t="s">
        <v>582</v>
      </c>
      <c r="B161" s="25">
        <v>43292</v>
      </c>
      <c r="C161" s="23" t="s">
        <v>583</v>
      </c>
      <c r="D161" s="23" t="s">
        <v>584</v>
      </c>
      <c r="E161" s="25">
        <v>43299</v>
      </c>
      <c r="F161" s="48">
        <f>NETWORKDAYS(B161,E161,AD2:AD12)</f>
        <v>6</v>
      </c>
      <c r="G161" s="17"/>
      <c r="H161" s="17"/>
      <c r="I161" s="17"/>
      <c r="J161" s="17"/>
      <c r="K161" s="17"/>
      <c r="L161" s="17"/>
      <c r="M161" s="17"/>
      <c r="N161" s="17"/>
      <c r="O161" s="17"/>
      <c r="P161" s="21" t="s">
        <v>55</v>
      </c>
      <c r="Q161" s="17"/>
    </row>
    <row r="162" spans="1:27" s="2" customFormat="1" x14ac:dyDescent="0.4">
      <c r="A162" s="23" t="s">
        <v>298</v>
      </c>
      <c r="B162" s="25">
        <v>43160</v>
      </c>
      <c r="C162" s="23" t="s">
        <v>299</v>
      </c>
      <c r="D162" s="23" t="s">
        <v>300</v>
      </c>
      <c r="E162" s="24">
        <v>43305</v>
      </c>
      <c r="F162" s="48">
        <f>NETWORKDAYS(B162,E162,AD2:AD12)</f>
        <v>102</v>
      </c>
      <c r="G162" s="17"/>
      <c r="H162" s="21" t="s">
        <v>55</v>
      </c>
      <c r="I162" s="17"/>
      <c r="J162" s="21" t="s">
        <v>55</v>
      </c>
      <c r="K162" s="17"/>
      <c r="N162" s="21" t="s">
        <v>55</v>
      </c>
      <c r="O162" s="21" t="s">
        <v>55</v>
      </c>
    </row>
    <row r="163" spans="1:27" s="17" customFormat="1" x14ac:dyDescent="0.4">
      <c r="A163" s="23" t="s">
        <v>586</v>
      </c>
      <c r="B163" s="25">
        <v>43292</v>
      </c>
      <c r="C163" s="23" t="s">
        <v>587</v>
      </c>
      <c r="D163" s="23" t="s">
        <v>588</v>
      </c>
      <c r="E163" s="25">
        <v>43306</v>
      </c>
      <c r="F163" s="48">
        <f>NETWORKDAYS(B163,E163,AD2:AD12)</f>
        <v>11</v>
      </c>
      <c r="P163" s="21" t="s">
        <v>55</v>
      </c>
    </row>
    <row r="164" spans="1:27" s="2" customFormat="1" x14ac:dyDescent="0.4">
      <c r="A164" s="23" t="s">
        <v>599</v>
      </c>
      <c r="B164" s="25">
        <v>43300</v>
      </c>
      <c r="C164" s="23" t="s">
        <v>600</v>
      </c>
      <c r="D164" s="23" t="s">
        <v>601</v>
      </c>
      <c r="E164" s="25">
        <v>43307</v>
      </c>
      <c r="F164" s="48">
        <f>NETWORKDAYS(B164,E164,AD2:AD12)</f>
        <v>6</v>
      </c>
      <c r="P164" s="21" t="s">
        <v>55</v>
      </c>
    </row>
    <row r="165" spans="1:27" s="2" customFormat="1" ht="27.75" x14ac:dyDescent="0.4">
      <c r="A165" s="23" t="s">
        <v>552</v>
      </c>
      <c r="B165" s="24">
        <v>43266</v>
      </c>
      <c r="C165" s="23" t="s">
        <v>553</v>
      </c>
      <c r="D165" s="23" t="s">
        <v>554</v>
      </c>
      <c r="E165" s="25">
        <v>43311</v>
      </c>
      <c r="F165" s="48">
        <f>NETWORKDAYS(B165,E165,AD2:AD12)</f>
        <v>31</v>
      </c>
      <c r="G165" s="31" t="s">
        <v>55</v>
      </c>
    </row>
    <row r="166" spans="1:27" s="2" customFormat="1" x14ac:dyDescent="0.4">
      <c r="A166" s="23" t="s">
        <v>603</v>
      </c>
      <c r="B166" s="25">
        <v>43304</v>
      </c>
      <c r="C166" s="23" t="s">
        <v>535</v>
      </c>
      <c r="D166" s="23" t="s">
        <v>16</v>
      </c>
      <c r="E166" s="25">
        <v>43311</v>
      </c>
      <c r="F166" s="48">
        <f>NETWORKDAYS(B166,E166,AD2:AD12)</f>
        <v>6</v>
      </c>
      <c r="H166" s="31" t="s">
        <v>55</v>
      </c>
      <c r="O166" s="31" t="s">
        <v>55</v>
      </c>
    </row>
    <row r="167" spans="1:27" x14ac:dyDescent="0.4">
      <c r="A167" s="23" t="s">
        <v>566</v>
      </c>
      <c r="B167" s="25">
        <v>43284</v>
      </c>
      <c r="C167" s="23" t="s">
        <v>567</v>
      </c>
      <c r="D167" s="23" t="s">
        <v>568</v>
      </c>
      <c r="E167" s="25">
        <v>43312</v>
      </c>
      <c r="F167" s="48">
        <f>NETWORKDAYS(B167,E167,AD2:AD12)</f>
        <v>20</v>
      </c>
      <c r="G167" s="2"/>
      <c r="H167" s="31" t="s">
        <v>55</v>
      </c>
      <c r="I167" s="2"/>
      <c r="J167" s="2"/>
      <c r="K167" s="2"/>
      <c r="L167" s="2"/>
      <c r="M167" s="2"/>
      <c r="N167" s="31" t="s">
        <v>55</v>
      </c>
      <c r="O167" s="2"/>
      <c r="P167" s="2"/>
      <c r="Q167" s="2"/>
      <c r="R167" s="2"/>
      <c r="S167" s="2"/>
      <c r="T167" s="2"/>
      <c r="U167" s="2"/>
      <c r="V167" s="2"/>
      <c r="W167" s="2"/>
      <c r="X167" s="2"/>
      <c r="Y167" s="2"/>
      <c r="Z167" s="2"/>
      <c r="AA167" s="2"/>
    </row>
    <row r="168" spans="1:27" x14ac:dyDescent="0.4">
      <c r="A168" s="23" t="s">
        <v>570</v>
      </c>
      <c r="B168" s="25">
        <v>43284</v>
      </c>
      <c r="C168" s="23" t="s">
        <v>571</v>
      </c>
      <c r="D168" s="23" t="s">
        <v>572</v>
      </c>
      <c r="E168" s="25">
        <v>43312</v>
      </c>
      <c r="F168" s="48">
        <f>NETWORKDAYS(B168,E168,AD2:AD12)</f>
        <v>20</v>
      </c>
      <c r="G168" s="2"/>
      <c r="H168" s="31" t="s">
        <v>55</v>
      </c>
      <c r="I168" s="2"/>
      <c r="J168" s="2"/>
      <c r="K168" s="2"/>
      <c r="L168" s="2"/>
      <c r="M168" s="2"/>
      <c r="N168" s="2"/>
      <c r="O168" s="31" t="s">
        <v>55</v>
      </c>
      <c r="P168" s="2"/>
      <c r="Q168" s="2"/>
      <c r="R168" s="2"/>
      <c r="S168" s="2"/>
      <c r="T168" s="2"/>
      <c r="U168" s="2"/>
      <c r="V168" s="2"/>
      <c r="W168" s="2"/>
      <c r="X168" s="2"/>
      <c r="Y168" s="2"/>
      <c r="Z168" s="2"/>
      <c r="AA168" s="2"/>
    </row>
    <row r="169" spans="1:27" x14ac:dyDescent="0.4">
      <c r="A169" s="17" t="s">
        <v>376</v>
      </c>
      <c r="B169" s="24">
        <v>43160</v>
      </c>
      <c r="C169" s="17" t="s">
        <v>58</v>
      </c>
      <c r="D169" s="17" t="s">
        <v>659</v>
      </c>
      <c r="E169" s="24">
        <v>43313</v>
      </c>
      <c r="F169" s="48">
        <f>NETWORKDAYS(B169,E169,AD2:AD12)</f>
        <v>108</v>
      </c>
      <c r="G169" s="2"/>
      <c r="H169" s="31" t="s">
        <v>55</v>
      </c>
      <c r="I169" s="2"/>
      <c r="J169" s="2"/>
      <c r="K169" s="2"/>
      <c r="L169" s="2"/>
      <c r="M169" s="31" t="s">
        <v>55</v>
      </c>
      <c r="N169" s="2"/>
      <c r="O169" s="31" t="s">
        <v>55</v>
      </c>
      <c r="P169" s="2"/>
      <c r="Q169" s="2"/>
      <c r="R169" s="2"/>
      <c r="S169" s="2"/>
      <c r="T169" s="2"/>
      <c r="U169" s="2"/>
      <c r="V169" s="2"/>
      <c r="W169" s="2"/>
      <c r="X169" s="2"/>
      <c r="Y169" s="2"/>
      <c r="Z169" s="2"/>
      <c r="AA169" s="2"/>
    </row>
    <row r="170" spans="1:27" x14ac:dyDescent="0.4">
      <c r="A170" s="55" t="s">
        <v>482</v>
      </c>
      <c r="B170" s="25">
        <v>43207</v>
      </c>
      <c r="C170" s="23" t="s">
        <v>13</v>
      </c>
      <c r="D170" s="23"/>
      <c r="E170" s="25">
        <v>43319</v>
      </c>
      <c r="F170" s="48">
        <f>NETWORKDAYS(B170,E170,AD2:AD12)</f>
        <v>79</v>
      </c>
      <c r="G170" s="2"/>
      <c r="H170" s="31" t="s">
        <v>55</v>
      </c>
      <c r="I170" s="2"/>
      <c r="J170" s="2"/>
      <c r="K170" s="2"/>
      <c r="L170" s="2"/>
      <c r="M170" s="2"/>
      <c r="N170" s="31" t="s">
        <v>55</v>
      </c>
      <c r="O170" s="31" t="s">
        <v>55</v>
      </c>
      <c r="P170" s="2"/>
      <c r="Q170" s="2"/>
      <c r="R170" s="2"/>
      <c r="S170" s="2"/>
      <c r="T170" s="2"/>
      <c r="U170" s="2"/>
      <c r="V170" s="2"/>
      <c r="W170" s="2"/>
      <c r="X170" s="2"/>
      <c r="Y170" s="2"/>
      <c r="Z170" s="2"/>
      <c r="AA170" s="2"/>
    </row>
    <row r="171" spans="1:27" x14ac:dyDescent="0.4">
      <c r="A171" s="23" t="s">
        <v>461</v>
      </c>
      <c r="B171" s="25">
        <v>43194</v>
      </c>
      <c r="C171" s="23" t="s">
        <v>462</v>
      </c>
      <c r="D171" s="23" t="s">
        <v>463</v>
      </c>
      <c r="E171" s="25">
        <v>43319</v>
      </c>
      <c r="F171" s="48">
        <f>NETWORKDAYS(B171,E171,AD2:AD12)</f>
        <v>88</v>
      </c>
      <c r="G171" s="2"/>
      <c r="H171" s="31" t="s">
        <v>55</v>
      </c>
      <c r="I171" s="2"/>
      <c r="J171" s="2"/>
      <c r="K171" s="2"/>
      <c r="L171" s="2"/>
      <c r="M171" s="2"/>
      <c r="N171" s="31" t="s">
        <v>55</v>
      </c>
      <c r="O171" s="31" t="s">
        <v>55</v>
      </c>
      <c r="P171" s="2"/>
      <c r="Q171" s="2"/>
      <c r="R171" s="2"/>
      <c r="S171" s="2"/>
      <c r="T171" s="2"/>
      <c r="U171" s="2"/>
      <c r="V171" s="2"/>
      <c r="W171" s="2"/>
      <c r="X171" s="2"/>
      <c r="Y171" s="2"/>
      <c r="Z171" s="2"/>
      <c r="AA171" s="2"/>
    </row>
    <row r="172" spans="1:27" x14ac:dyDescent="0.4">
      <c r="A172" s="23" t="s">
        <v>595</v>
      </c>
      <c r="B172" s="25">
        <v>43298</v>
      </c>
      <c r="C172" s="23" t="s">
        <v>567</v>
      </c>
      <c r="D172" s="23" t="s">
        <v>568</v>
      </c>
      <c r="E172" s="25">
        <v>43320</v>
      </c>
      <c r="F172" s="48">
        <f>NETWORKDAYS(B172,E172,AD2:AD12)</f>
        <v>17</v>
      </c>
      <c r="G172" s="2"/>
      <c r="H172" s="31" t="s">
        <v>55</v>
      </c>
      <c r="I172" s="2"/>
      <c r="J172" s="31" t="s">
        <v>55</v>
      </c>
      <c r="K172" s="2"/>
      <c r="L172" s="2"/>
      <c r="M172" s="2"/>
      <c r="N172" s="31" t="s">
        <v>55</v>
      </c>
      <c r="O172" s="31" t="s">
        <v>55</v>
      </c>
      <c r="P172" s="2"/>
      <c r="Q172" s="2"/>
      <c r="R172" s="2"/>
      <c r="S172" s="2"/>
      <c r="T172" s="2"/>
      <c r="U172" s="2"/>
      <c r="V172" s="2"/>
      <c r="W172" s="2"/>
      <c r="X172" s="2"/>
      <c r="Y172" s="2"/>
      <c r="Z172" s="2"/>
      <c r="AA172" s="2"/>
    </row>
    <row r="173" spans="1:27" x14ac:dyDescent="0.4">
      <c r="A173" s="23" t="s">
        <v>597</v>
      </c>
      <c r="B173" s="25">
        <v>43298</v>
      </c>
      <c r="C173" s="23" t="s">
        <v>567</v>
      </c>
      <c r="D173" s="23" t="s">
        <v>568</v>
      </c>
      <c r="E173" s="25">
        <v>43325</v>
      </c>
      <c r="F173" s="48">
        <f>NETWORKDAYS(B173,E173,AD2:AD12)</f>
        <v>20</v>
      </c>
      <c r="G173" s="2"/>
      <c r="H173" s="31" t="s">
        <v>55</v>
      </c>
      <c r="I173" s="2"/>
      <c r="J173" s="2"/>
      <c r="K173" s="2"/>
      <c r="L173" s="2"/>
      <c r="M173" s="2"/>
      <c r="N173" s="2"/>
      <c r="O173" s="31" t="s">
        <v>55</v>
      </c>
      <c r="P173" s="2"/>
      <c r="Q173" s="2"/>
      <c r="R173" s="2"/>
      <c r="S173" s="2"/>
      <c r="T173" s="2"/>
      <c r="U173" s="2"/>
      <c r="V173" s="2"/>
      <c r="W173" s="2"/>
      <c r="X173" s="2"/>
      <c r="Y173" s="2"/>
      <c r="Z173" s="2"/>
      <c r="AA173" s="2"/>
    </row>
    <row r="174" spans="1:27" x14ac:dyDescent="0.4">
      <c r="A174" s="23" t="s">
        <v>605</v>
      </c>
      <c r="B174" s="25">
        <v>43300</v>
      </c>
      <c r="C174" s="23" t="s">
        <v>606</v>
      </c>
      <c r="D174" s="23" t="s">
        <v>607</v>
      </c>
      <c r="E174" s="25">
        <v>43327</v>
      </c>
      <c r="F174" s="48">
        <f>NETWORKDAYS(B174,E174,AD2:AD12)</f>
        <v>20</v>
      </c>
      <c r="G174" s="2"/>
      <c r="H174" s="31" t="s">
        <v>55</v>
      </c>
      <c r="I174" s="2"/>
      <c r="J174" s="2"/>
      <c r="K174" s="2"/>
      <c r="L174" s="2"/>
      <c r="M174" s="31" t="s">
        <v>55</v>
      </c>
      <c r="N174" s="2"/>
      <c r="O174" s="31" t="s">
        <v>55</v>
      </c>
      <c r="P174" s="2"/>
      <c r="Q174" s="2"/>
      <c r="R174" s="2"/>
      <c r="S174" s="2"/>
      <c r="T174" s="2"/>
      <c r="U174" s="2"/>
      <c r="V174" s="2"/>
      <c r="W174" s="2"/>
      <c r="X174" s="2"/>
      <c r="Y174" s="2"/>
      <c r="Z174" s="67">
        <v>760</v>
      </c>
      <c r="AA174" s="2"/>
    </row>
    <row r="175" spans="1:27" x14ac:dyDescent="0.4">
      <c r="A175" s="23" t="s">
        <v>574</v>
      </c>
      <c r="B175" s="25">
        <v>43290</v>
      </c>
      <c r="C175" s="23" t="s">
        <v>13</v>
      </c>
      <c r="D175" s="23"/>
      <c r="E175" s="25">
        <v>43328</v>
      </c>
      <c r="F175" s="48">
        <f>NETWORKDAYS(B175,E175,AD2:AD12)</f>
        <v>29</v>
      </c>
      <c r="G175" s="2"/>
      <c r="H175" s="2"/>
      <c r="I175" s="2"/>
      <c r="J175" s="2"/>
      <c r="K175" s="2"/>
      <c r="L175" s="2"/>
      <c r="M175" s="2"/>
      <c r="N175" s="2"/>
      <c r="O175" s="2"/>
      <c r="P175" s="2"/>
      <c r="Q175" s="2"/>
      <c r="R175" s="2"/>
      <c r="S175" s="2"/>
      <c r="T175" s="31" t="s">
        <v>55</v>
      </c>
      <c r="U175" s="2"/>
      <c r="V175" s="2"/>
      <c r="W175" s="2"/>
      <c r="X175" s="2"/>
      <c r="Y175" s="2"/>
      <c r="Z175" s="2"/>
      <c r="AA175" s="2"/>
    </row>
    <row r="176" spans="1:27" x14ac:dyDescent="0.4">
      <c r="A176" s="55" t="s">
        <v>484</v>
      </c>
      <c r="B176" s="25">
        <v>43221</v>
      </c>
      <c r="C176" s="23" t="s">
        <v>485</v>
      </c>
      <c r="D176" s="23" t="s">
        <v>486</v>
      </c>
      <c r="E176" s="25">
        <v>43332</v>
      </c>
      <c r="F176" s="48">
        <f>NETWORKDAYS(B176,E176,AD2:AD12)</f>
        <v>78</v>
      </c>
      <c r="G176" s="2"/>
      <c r="H176" s="31" t="s">
        <v>55</v>
      </c>
      <c r="I176" s="2"/>
      <c r="J176" s="31" t="s">
        <v>55</v>
      </c>
      <c r="K176" s="2"/>
      <c r="L176" s="2"/>
      <c r="M176" s="2"/>
      <c r="N176" s="31" t="s">
        <v>55</v>
      </c>
      <c r="O176" s="31" t="s">
        <v>55</v>
      </c>
      <c r="P176" s="2"/>
      <c r="Q176" s="2"/>
      <c r="R176" s="2"/>
      <c r="S176" s="2"/>
      <c r="T176" s="2"/>
      <c r="U176" s="2"/>
      <c r="V176" s="2"/>
      <c r="W176" s="2"/>
      <c r="X176" s="2"/>
      <c r="Y176" s="2"/>
      <c r="Z176" s="2"/>
      <c r="AA176" s="2"/>
    </row>
    <row r="177" spans="1:27" x14ac:dyDescent="0.4">
      <c r="A177" s="23" t="s">
        <v>372</v>
      </c>
      <c r="B177" s="25">
        <v>43157</v>
      </c>
      <c r="C177" s="23" t="s">
        <v>373</v>
      </c>
      <c r="D177" s="23" t="s">
        <v>106</v>
      </c>
      <c r="E177" s="25">
        <v>43332</v>
      </c>
      <c r="F177" s="48">
        <f>NETWORKDAYS(B177,E177,AD2:AD12)</f>
        <v>124</v>
      </c>
      <c r="G177" s="2"/>
      <c r="H177" s="31" t="s">
        <v>55</v>
      </c>
      <c r="I177" s="2"/>
      <c r="J177" s="31" t="s">
        <v>55</v>
      </c>
      <c r="K177" s="2"/>
      <c r="L177" s="2"/>
      <c r="M177" s="2"/>
      <c r="N177" s="31" t="s">
        <v>55</v>
      </c>
      <c r="O177" s="31" t="s">
        <v>55</v>
      </c>
      <c r="P177" s="2"/>
      <c r="Q177" s="2"/>
      <c r="R177" s="2"/>
      <c r="S177" s="2"/>
      <c r="T177" s="2"/>
      <c r="U177" s="2"/>
      <c r="V177" s="2"/>
      <c r="W177" s="2"/>
      <c r="X177" s="2"/>
      <c r="Y177" s="2"/>
      <c r="Z177" s="2"/>
      <c r="AA177" s="2"/>
    </row>
    <row r="178" spans="1:27" x14ac:dyDescent="0.4">
      <c r="A178" s="23" t="s">
        <v>451</v>
      </c>
      <c r="B178" s="25">
        <v>43188</v>
      </c>
      <c r="C178" s="23" t="s">
        <v>36</v>
      </c>
      <c r="D178" s="23" t="s">
        <v>26</v>
      </c>
      <c r="E178" s="25">
        <v>43332</v>
      </c>
      <c r="F178" s="48">
        <f>NETWORKDAYS(B178,E178,AD2:AD12)</f>
        <v>101</v>
      </c>
      <c r="G178" s="2"/>
      <c r="H178" s="31" t="s">
        <v>55</v>
      </c>
      <c r="I178" s="2"/>
      <c r="J178" s="2"/>
      <c r="K178" s="2"/>
      <c r="L178" s="2"/>
      <c r="M178" s="2"/>
      <c r="N178" s="2"/>
      <c r="O178" s="31" t="s">
        <v>55</v>
      </c>
      <c r="P178" s="2"/>
      <c r="Q178" s="2"/>
      <c r="R178" s="2"/>
      <c r="S178" s="2"/>
      <c r="T178" s="2"/>
      <c r="U178" s="2"/>
      <c r="V178" s="2"/>
      <c r="W178" s="2"/>
      <c r="X178" s="2"/>
      <c r="Y178" s="2"/>
      <c r="Z178" s="2"/>
      <c r="AA178" s="2"/>
    </row>
    <row r="179" spans="1:27" x14ac:dyDescent="0.4">
      <c r="A179" s="23" t="s">
        <v>612</v>
      </c>
      <c r="B179" s="25">
        <v>43318</v>
      </c>
      <c r="C179" s="23" t="s">
        <v>610</v>
      </c>
      <c r="D179" s="23"/>
      <c r="E179" s="25">
        <v>43332</v>
      </c>
      <c r="F179" s="48">
        <f>NETWORKDAYS(B179,E179,AD2:AD12)</f>
        <v>11</v>
      </c>
      <c r="G179" s="2"/>
      <c r="H179" s="2"/>
      <c r="I179" s="2"/>
      <c r="J179" s="2"/>
      <c r="K179" s="2"/>
      <c r="L179" s="2"/>
      <c r="M179" s="2"/>
      <c r="N179" s="2"/>
      <c r="O179" s="2"/>
      <c r="P179" s="31" t="s">
        <v>55</v>
      </c>
      <c r="Q179" s="2"/>
      <c r="R179" s="2"/>
      <c r="S179" s="2"/>
      <c r="T179" s="2"/>
      <c r="U179" s="2"/>
      <c r="V179" s="2"/>
      <c r="W179" s="2"/>
      <c r="X179" s="2"/>
      <c r="Y179" s="2"/>
      <c r="Z179" s="2"/>
      <c r="AA179" s="2"/>
    </row>
    <row r="180" spans="1:27" x14ac:dyDescent="0.4">
      <c r="A180" s="23" t="s">
        <v>314</v>
      </c>
      <c r="B180" s="25">
        <v>43138</v>
      </c>
      <c r="C180" s="23" t="s">
        <v>315</v>
      </c>
      <c r="D180" s="23" t="s">
        <v>26</v>
      </c>
      <c r="E180" s="25">
        <v>43334</v>
      </c>
      <c r="F180" s="48">
        <f>NETWORKDAYS(B180,E180,AD2:AD12)</f>
        <v>138</v>
      </c>
      <c r="G180" s="2"/>
      <c r="H180" s="31" t="s">
        <v>55</v>
      </c>
      <c r="I180" s="2"/>
      <c r="J180" s="2"/>
      <c r="K180" s="2"/>
      <c r="L180" s="2"/>
      <c r="M180" s="2"/>
      <c r="N180" s="31" t="s">
        <v>55</v>
      </c>
      <c r="O180" s="31" t="s">
        <v>55</v>
      </c>
      <c r="P180" s="2"/>
      <c r="Q180" s="2"/>
      <c r="R180" s="2"/>
      <c r="S180" s="2"/>
      <c r="T180" s="2"/>
      <c r="U180" s="2"/>
      <c r="V180" s="2"/>
      <c r="W180" s="2"/>
      <c r="X180" s="2"/>
      <c r="Y180" s="2"/>
      <c r="Z180" s="2"/>
      <c r="AA180" s="2"/>
    </row>
    <row r="181" spans="1:27" x14ac:dyDescent="0.4">
      <c r="A181" s="23" t="s">
        <v>618</v>
      </c>
      <c r="B181" s="25">
        <v>43325</v>
      </c>
      <c r="C181" s="23" t="s">
        <v>14</v>
      </c>
      <c r="D181" s="23"/>
      <c r="E181" s="25">
        <v>43335</v>
      </c>
      <c r="F181" s="48">
        <f>NETWORKDAYS(B181,E181,AD2:AD12)</f>
        <v>9</v>
      </c>
      <c r="G181" s="2"/>
      <c r="H181" s="2"/>
      <c r="I181" s="2"/>
      <c r="J181" s="2"/>
      <c r="K181" s="2"/>
      <c r="L181" s="2"/>
      <c r="M181" s="2"/>
      <c r="N181" s="2"/>
      <c r="O181" s="2"/>
      <c r="P181" s="31" t="s">
        <v>55</v>
      </c>
      <c r="Q181" s="2"/>
      <c r="R181" s="2"/>
      <c r="S181" s="2"/>
      <c r="T181" s="2"/>
      <c r="U181" s="2"/>
      <c r="V181" s="2"/>
      <c r="W181" s="2"/>
      <c r="X181" s="2"/>
      <c r="Y181" s="2"/>
      <c r="Z181" s="2"/>
      <c r="AA181" s="2"/>
    </row>
    <row r="182" spans="1:27" ht="27.75" x14ac:dyDescent="0.4">
      <c r="A182" s="23" t="s">
        <v>614</v>
      </c>
      <c r="B182" s="25">
        <v>43318</v>
      </c>
      <c r="C182" s="23" t="s">
        <v>615</v>
      </c>
      <c r="D182" s="23" t="s">
        <v>616</v>
      </c>
      <c r="E182" s="25">
        <v>43342</v>
      </c>
      <c r="F182" s="48">
        <f>NETWORKDAYS(B182,E182,AD2:AD12)</f>
        <v>19</v>
      </c>
      <c r="G182" s="2"/>
      <c r="H182" s="2"/>
      <c r="I182" s="2"/>
      <c r="J182" s="2"/>
      <c r="K182" s="2"/>
      <c r="L182" s="2"/>
      <c r="M182" s="2"/>
      <c r="N182" s="2"/>
      <c r="O182" s="2"/>
      <c r="P182" s="31" t="s">
        <v>55</v>
      </c>
      <c r="Q182" s="2"/>
      <c r="R182" s="2"/>
      <c r="S182" s="2"/>
      <c r="T182" s="2"/>
      <c r="U182" s="2"/>
      <c r="V182" s="2"/>
      <c r="W182" s="2"/>
      <c r="X182" s="2"/>
      <c r="Y182" s="2"/>
      <c r="Z182" s="2"/>
      <c r="AA182" s="2"/>
    </row>
    <row r="183" spans="1:27" x14ac:dyDescent="0.4">
      <c r="A183" s="23" t="s">
        <v>518</v>
      </c>
      <c r="B183" s="25">
        <v>43277</v>
      </c>
      <c r="C183" s="17" t="s">
        <v>519</v>
      </c>
      <c r="D183" s="17" t="s">
        <v>520</v>
      </c>
      <c r="E183" s="25">
        <v>43348</v>
      </c>
      <c r="F183" s="48">
        <f>NETWORKDAYS(B183,E183,AD2:AD12)</f>
        <v>50</v>
      </c>
      <c r="G183" s="2"/>
      <c r="H183" s="31" t="s">
        <v>55</v>
      </c>
      <c r="I183" s="2"/>
      <c r="J183" s="2"/>
      <c r="K183" s="2"/>
      <c r="L183" s="2"/>
      <c r="M183" s="2"/>
      <c r="N183" s="31" t="s">
        <v>55</v>
      </c>
      <c r="O183" s="31" t="s">
        <v>55</v>
      </c>
      <c r="P183" s="2"/>
      <c r="Q183" s="2"/>
      <c r="R183" s="2"/>
      <c r="S183" s="2"/>
      <c r="T183" s="2"/>
      <c r="U183" s="2"/>
      <c r="V183" s="2"/>
      <c r="W183" s="2"/>
      <c r="X183" s="2"/>
      <c r="Y183" s="2"/>
      <c r="Z183" s="2"/>
      <c r="AA183" s="2"/>
    </row>
    <row r="184" spans="1:27" ht="27.75" x14ac:dyDescent="0.4">
      <c r="A184" s="23" t="s">
        <v>620</v>
      </c>
      <c r="B184" s="25">
        <v>43327</v>
      </c>
      <c r="C184" s="23" t="s">
        <v>621</v>
      </c>
      <c r="D184" s="23" t="s">
        <v>622</v>
      </c>
      <c r="E184" s="25">
        <v>43353</v>
      </c>
      <c r="F184" s="48">
        <f>NETWORKDAYS(B184,E184,AD2:AD12)</f>
        <v>18</v>
      </c>
      <c r="G184" s="2"/>
      <c r="H184" s="2"/>
      <c r="I184" s="2"/>
      <c r="J184" s="2"/>
      <c r="K184" s="2"/>
      <c r="L184" s="2"/>
      <c r="M184" s="2"/>
      <c r="N184" s="2"/>
      <c r="O184" s="2"/>
      <c r="P184" s="31" t="s">
        <v>55</v>
      </c>
      <c r="Q184" s="2"/>
      <c r="R184" s="2"/>
      <c r="S184" s="2"/>
      <c r="T184" s="2"/>
      <c r="U184" s="2"/>
      <c r="V184" s="2"/>
      <c r="W184" s="2"/>
      <c r="X184" s="2"/>
      <c r="Y184" s="2"/>
      <c r="Z184" s="2"/>
      <c r="AA184" s="2"/>
    </row>
    <row r="185" spans="1:27" ht="27.75" x14ac:dyDescent="0.4">
      <c r="A185" s="23" t="s">
        <v>627</v>
      </c>
      <c r="B185" s="25">
        <v>43329</v>
      </c>
      <c r="C185" s="23" t="s">
        <v>625</v>
      </c>
      <c r="D185" s="23" t="s">
        <v>10</v>
      </c>
      <c r="E185" s="25">
        <v>43353</v>
      </c>
      <c r="F185" s="48">
        <f>NETWORKDAYS(B185,E185,AD2:AD12)</f>
        <v>16</v>
      </c>
      <c r="G185" s="17"/>
      <c r="H185" s="17"/>
      <c r="I185" s="17"/>
      <c r="J185" s="17"/>
      <c r="K185" s="17"/>
      <c r="L185" s="17"/>
      <c r="M185" s="17"/>
      <c r="N185" s="17"/>
      <c r="O185" s="17"/>
      <c r="P185" s="21" t="s">
        <v>55</v>
      </c>
      <c r="Q185" s="2"/>
      <c r="R185" s="2"/>
      <c r="S185" s="2"/>
      <c r="T185" s="2"/>
      <c r="U185" s="2"/>
      <c r="V185" s="2"/>
      <c r="W185" s="2"/>
      <c r="X185" s="2"/>
      <c r="Y185" s="2"/>
      <c r="Z185" s="2"/>
      <c r="AA185" s="2"/>
    </row>
    <row r="186" spans="1:27" x14ac:dyDescent="0.4">
      <c r="A186" s="23" t="s">
        <v>646</v>
      </c>
      <c r="B186" s="25">
        <v>43353</v>
      </c>
      <c r="C186" s="23" t="s">
        <v>647</v>
      </c>
      <c r="D186" s="23" t="s">
        <v>648</v>
      </c>
      <c r="E186" s="25">
        <v>43355</v>
      </c>
      <c r="F186" s="48">
        <f>NETWORKDAYS(B186,E186,AD2:AD12)</f>
        <v>3</v>
      </c>
      <c r="G186" s="23"/>
      <c r="H186" s="25"/>
      <c r="I186" s="25"/>
      <c r="J186" s="25"/>
      <c r="K186" s="25"/>
      <c r="L186" s="26"/>
      <c r="M186" s="25"/>
      <c r="N186" s="23"/>
      <c r="O186" s="25"/>
      <c r="P186" s="25"/>
      <c r="Q186" s="2"/>
      <c r="R186" s="2"/>
      <c r="S186" s="2"/>
      <c r="T186" s="2"/>
      <c r="U186" s="2"/>
      <c r="V186" s="2"/>
      <c r="W186" s="2"/>
      <c r="X186" s="31" t="s">
        <v>455</v>
      </c>
      <c r="Y186" s="2"/>
      <c r="Z186" s="2"/>
      <c r="AA186" s="2"/>
    </row>
    <row r="187" spans="1:27" x14ac:dyDescent="0.4">
      <c r="A187" s="23" t="s">
        <v>321</v>
      </c>
      <c r="B187" s="25">
        <v>43138</v>
      </c>
      <c r="C187" s="23" t="s">
        <v>315</v>
      </c>
      <c r="D187" s="23" t="s">
        <v>26</v>
      </c>
      <c r="E187" s="25">
        <v>43355</v>
      </c>
      <c r="F187" s="48">
        <f>NETWORKDAYS(B187,E187,AD2:AD12)</f>
        <v>152</v>
      </c>
      <c r="G187" s="2"/>
      <c r="H187" s="21" t="s">
        <v>55</v>
      </c>
      <c r="I187" s="2"/>
      <c r="J187" s="2"/>
      <c r="K187" s="2"/>
      <c r="L187" s="21" t="s">
        <v>55</v>
      </c>
      <c r="M187" s="2"/>
      <c r="N187" s="2"/>
      <c r="O187" s="21" t="s">
        <v>55</v>
      </c>
      <c r="P187" s="2"/>
      <c r="Q187" s="2"/>
      <c r="R187" s="2"/>
      <c r="S187" s="2"/>
      <c r="T187" s="2"/>
      <c r="U187" s="2"/>
      <c r="V187" s="2"/>
      <c r="W187" s="2"/>
      <c r="X187" s="2"/>
      <c r="Y187" s="2"/>
      <c r="Z187" s="2"/>
      <c r="AA187" s="2"/>
    </row>
    <row r="188" spans="1:27" x14ac:dyDescent="0.4">
      <c r="A188" s="23" t="s">
        <v>514</v>
      </c>
      <c r="B188" s="25">
        <v>43235</v>
      </c>
      <c r="C188" s="23" t="s">
        <v>303</v>
      </c>
      <c r="D188" s="23" t="s">
        <v>304</v>
      </c>
      <c r="E188" s="25">
        <v>43366</v>
      </c>
      <c r="F188" s="48">
        <f>NETWORKDAYS(B188,E188,AD2:AD12)</f>
        <v>91</v>
      </c>
      <c r="G188" s="2"/>
      <c r="H188" s="21" t="s">
        <v>55</v>
      </c>
      <c r="I188" s="2"/>
      <c r="J188" s="2"/>
      <c r="K188" s="2"/>
      <c r="L188" s="2"/>
      <c r="M188" s="2"/>
      <c r="N188" s="21" t="s">
        <v>55</v>
      </c>
      <c r="O188" s="21" t="s">
        <v>55</v>
      </c>
      <c r="P188" s="2"/>
      <c r="Q188" s="2"/>
      <c r="R188" s="2"/>
      <c r="S188" s="2"/>
      <c r="T188" s="2"/>
      <c r="U188" s="2"/>
      <c r="V188" s="2"/>
      <c r="W188" s="2"/>
      <c r="X188" s="2"/>
      <c r="Y188" s="2"/>
      <c r="Z188" s="2"/>
      <c r="AA188" s="2"/>
    </row>
    <row r="189" spans="1:27" x14ac:dyDescent="0.4">
      <c r="A189" s="23" t="s">
        <v>650</v>
      </c>
      <c r="B189" s="25">
        <v>43357</v>
      </c>
      <c r="C189" s="23" t="s">
        <v>388</v>
      </c>
      <c r="D189" s="23" t="s">
        <v>651</v>
      </c>
      <c r="E189" s="25">
        <v>43360</v>
      </c>
      <c r="F189" s="48">
        <f>NETWORKDAYS(B189,E189,AD2:AD12)</f>
        <v>2</v>
      </c>
      <c r="G189" s="2"/>
      <c r="H189" s="21" t="s">
        <v>55</v>
      </c>
      <c r="I189" s="2"/>
      <c r="J189" s="2"/>
      <c r="K189" s="2"/>
      <c r="L189" s="2"/>
      <c r="M189" s="2"/>
      <c r="N189" s="2"/>
      <c r="O189" s="21" t="s">
        <v>55</v>
      </c>
      <c r="P189" s="2"/>
      <c r="Q189" s="2"/>
      <c r="R189" s="2"/>
      <c r="S189" s="2"/>
      <c r="T189" s="2"/>
      <c r="U189" s="2"/>
      <c r="V189" s="2"/>
      <c r="W189" s="2"/>
      <c r="X189" s="2"/>
      <c r="Y189" s="2"/>
      <c r="Z189" s="2"/>
      <c r="AA189" s="2"/>
    </row>
    <row r="190" spans="1:27" ht="27.75" x14ac:dyDescent="0.4">
      <c r="A190" s="23" t="s">
        <v>633</v>
      </c>
      <c r="B190" s="25">
        <v>43339</v>
      </c>
      <c r="C190" s="23" t="s">
        <v>634</v>
      </c>
      <c r="D190" s="23" t="s">
        <v>635</v>
      </c>
      <c r="E190" s="25">
        <v>43360</v>
      </c>
      <c r="F190" s="48">
        <f>NETWORKDAYS(B190,E190,AD2:AD12)</f>
        <v>15</v>
      </c>
      <c r="G190" s="2"/>
      <c r="H190" s="2"/>
      <c r="I190" s="2"/>
      <c r="J190" s="2"/>
      <c r="K190" s="2"/>
      <c r="L190" s="2"/>
      <c r="M190" s="2"/>
      <c r="N190" s="2"/>
      <c r="O190" s="2"/>
      <c r="P190" s="21" t="s">
        <v>55</v>
      </c>
      <c r="Q190" s="2"/>
      <c r="R190" s="2"/>
      <c r="S190" s="2"/>
      <c r="T190" s="2"/>
      <c r="U190" s="2"/>
      <c r="V190" s="2"/>
      <c r="W190" s="2"/>
      <c r="X190" s="2"/>
      <c r="Y190" s="2"/>
      <c r="Z190" s="2"/>
      <c r="AA190" s="2"/>
    </row>
    <row r="191" spans="1:27" ht="27.75" x14ac:dyDescent="0.4">
      <c r="A191" s="23" t="s">
        <v>637</v>
      </c>
      <c r="B191" s="24">
        <v>43340</v>
      </c>
      <c r="C191" s="17" t="s">
        <v>625</v>
      </c>
      <c r="D191" s="20" t="s">
        <v>10</v>
      </c>
      <c r="E191" s="25">
        <v>43360</v>
      </c>
      <c r="F191" s="48">
        <f>NETWORKDAYS(B191,E191,AD2:AD12)</f>
        <v>14</v>
      </c>
      <c r="G191" s="2"/>
      <c r="H191" s="2"/>
      <c r="I191" s="2"/>
      <c r="J191" s="2"/>
      <c r="K191" s="2"/>
      <c r="L191" s="2"/>
      <c r="M191" s="2"/>
      <c r="N191" s="2"/>
      <c r="O191" s="2"/>
      <c r="P191" s="21" t="s">
        <v>55</v>
      </c>
      <c r="Q191" s="2"/>
      <c r="R191" s="2"/>
      <c r="S191" s="2"/>
      <c r="T191" s="2"/>
      <c r="U191" s="2"/>
      <c r="V191" s="2"/>
      <c r="W191" s="2"/>
      <c r="X191" s="2"/>
      <c r="Y191" s="2"/>
      <c r="Z191" s="2"/>
      <c r="AA191" s="2"/>
    </row>
    <row r="192" spans="1:27" ht="27.75" x14ac:dyDescent="0.4">
      <c r="A192" s="23" t="s">
        <v>548</v>
      </c>
      <c r="B192" s="24">
        <v>43265</v>
      </c>
      <c r="C192" s="23" t="s">
        <v>549</v>
      </c>
      <c r="D192" s="23" t="s">
        <v>550</v>
      </c>
      <c r="E192" s="25">
        <v>43362</v>
      </c>
      <c r="F192" s="48">
        <f>NETWORKDAYS(B192,E192,AD2:AD12)</f>
        <v>68</v>
      </c>
      <c r="G192" s="17"/>
      <c r="H192" s="17"/>
      <c r="I192" s="21" t="s">
        <v>55</v>
      </c>
      <c r="J192" s="17"/>
      <c r="K192" s="17"/>
      <c r="L192" s="17"/>
      <c r="M192" s="21" t="s">
        <v>55</v>
      </c>
      <c r="N192" s="21" t="s">
        <v>55</v>
      </c>
      <c r="O192" s="17"/>
      <c r="P192" s="2"/>
      <c r="Q192" s="2"/>
      <c r="R192" s="2"/>
      <c r="S192" s="2"/>
      <c r="T192" s="2"/>
      <c r="U192" s="2"/>
      <c r="V192" s="2"/>
      <c r="W192" s="2"/>
      <c r="X192" s="2" t="s">
        <v>455</v>
      </c>
      <c r="Y192" s="2"/>
      <c r="Z192" s="68">
        <v>836</v>
      </c>
      <c r="AA192" s="2"/>
    </row>
    <row r="193" spans="1:31" x14ac:dyDescent="0.4">
      <c r="A193" s="23" t="s">
        <v>639</v>
      </c>
      <c r="B193" s="24">
        <v>43341</v>
      </c>
      <c r="C193" s="23" t="s">
        <v>640</v>
      </c>
      <c r="D193" s="23" t="s">
        <v>26</v>
      </c>
      <c r="E193" s="25">
        <v>43369</v>
      </c>
      <c r="F193" s="48">
        <f>NETWORKDAYS(B193,E193,AD2:AD12)</f>
        <v>20</v>
      </c>
      <c r="G193" s="17"/>
      <c r="H193" s="21" t="s">
        <v>55</v>
      </c>
      <c r="I193" s="17"/>
      <c r="J193" s="17"/>
      <c r="K193" s="17"/>
      <c r="L193" s="17"/>
      <c r="M193" s="17"/>
      <c r="N193" s="21" t="s">
        <v>55</v>
      </c>
      <c r="O193" s="21" t="s">
        <v>55</v>
      </c>
      <c r="P193" s="2"/>
      <c r="Q193" s="2"/>
      <c r="R193" s="2"/>
      <c r="S193" s="2"/>
      <c r="T193" s="2"/>
      <c r="U193" s="2"/>
      <c r="V193" s="2"/>
      <c r="W193" s="2"/>
      <c r="X193" s="2"/>
      <c r="Y193" s="2"/>
      <c r="Z193" s="2"/>
      <c r="AA193" s="2"/>
    </row>
    <row r="194" spans="1:31" x14ac:dyDescent="0.4">
      <c r="A194" s="23" t="s">
        <v>609</v>
      </c>
      <c r="B194" s="25">
        <v>43308</v>
      </c>
      <c r="C194" s="23" t="s">
        <v>610</v>
      </c>
      <c r="D194" s="23"/>
      <c r="E194" s="25">
        <v>43369</v>
      </c>
      <c r="F194" s="48">
        <f>NETWORKDAYS(B194,E194,AD2:AD12)</f>
        <v>43</v>
      </c>
      <c r="G194" s="2"/>
      <c r="H194" s="21" t="s">
        <v>55</v>
      </c>
      <c r="I194" s="2"/>
      <c r="J194" s="21" t="s">
        <v>55</v>
      </c>
      <c r="K194" s="2"/>
      <c r="L194" s="21" t="s">
        <v>55</v>
      </c>
      <c r="M194" s="2"/>
      <c r="N194" s="2"/>
      <c r="O194" s="21" t="s">
        <v>55</v>
      </c>
      <c r="P194" s="2"/>
      <c r="Q194" s="2"/>
      <c r="R194" s="2"/>
      <c r="S194" s="2"/>
      <c r="T194" s="2"/>
      <c r="U194" s="2"/>
      <c r="V194" s="2"/>
      <c r="W194" s="2"/>
      <c r="X194" s="2"/>
      <c r="Y194" s="2"/>
      <c r="Z194" s="2"/>
      <c r="AA194" s="2"/>
    </row>
    <row r="195" spans="1:31" s="47" customFormat="1" x14ac:dyDescent="0.4">
      <c r="A195" s="23" t="s">
        <v>545</v>
      </c>
      <c r="B195" s="25">
        <v>43271</v>
      </c>
      <c r="C195" s="17" t="s">
        <v>546</v>
      </c>
      <c r="D195" s="17" t="s">
        <v>17</v>
      </c>
      <c r="E195" s="25">
        <v>43370</v>
      </c>
      <c r="F195" s="48">
        <f>NETWORKDAYS(B195,E195,AD2:AD12)</f>
        <v>70</v>
      </c>
      <c r="G195" s="65"/>
      <c r="H195" s="21" t="s">
        <v>55</v>
      </c>
      <c r="I195" s="65"/>
      <c r="J195" s="21" t="s">
        <v>55</v>
      </c>
      <c r="K195" s="65"/>
      <c r="L195" s="21" t="s">
        <v>55</v>
      </c>
      <c r="M195" s="21" t="s">
        <v>55</v>
      </c>
      <c r="N195" s="65"/>
      <c r="O195" s="21" t="s">
        <v>55</v>
      </c>
      <c r="P195" s="65"/>
      <c r="Q195" s="65"/>
      <c r="R195" s="65"/>
      <c r="S195" s="65"/>
      <c r="T195" s="65"/>
      <c r="U195" s="65"/>
      <c r="V195" s="65"/>
      <c r="W195" s="65"/>
      <c r="X195" s="65"/>
      <c r="Y195" s="65"/>
      <c r="Z195" s="65"/>
      <c r="AA195" s="65"/>
    </row>
    <row r="196" spans="1:31" x14ac:dyDescent="0.4">
      <c r="A196" s="23" t="s">
        <v>384</v>
      </c>
      <c r="B196" s="25">
        <v>43164</v>
      </c>
      <c r="C196" s="23" t="s">
        <v>385</v>
      </c>
      <c r="D196" s="23" t="s">
        <v>63</v>
      </c>
      <c r="E196" s="25">
        <v>43370</v>
      </c>
      <c r="F196" s="48">
        <f>NETWORKDAYS(B196,E196,AD2:AD12)</f>
        <v>146</v>
      </c>
      <c r="G196" s="2"/>
      <c r="H196" s="21" t="s">
        <v>55</v>
      </c>
      <c r="I196" s="2"/>
      <c r="J196" s="21" t="s">
        <v>55</v>
      </c>
      <c r="K196" s="2"/>
      <c r="L196" s="21" t="s">
        <v>55</v>
      </c>
      <c r="M196" s="2"/>
      <c r="N196" s="21" t="s">
        <v>55</v>
      </c>
      <c r="O196" s="21" t="s">
        <v>55</v>
      </c>
      <c r="P196" s="2"/>
      <c r="Q196" s="2"/>
      <c r="R196" s="2"/>
      <c r="S196" s="2"/>
      <c r="T196" s="2"/>
      <c r="U196" s="2"/>
      <c r="V196" s="2"/>
      <c r="W196" s="2"/>
      <c r="X196" s="2"/>
      <c r="Y196" s="2"/>
      <c r="Z196" s="2"/>
      <c r="AA196" s="2"/>
    </row>
    <row r="197" spans="1:31" s="47" customFormat="1" x14ac:dyDescent="0.4">
      <c r="A197" s="23" t="s">
        <v>172</v>
      </c>
      <c r="B197" s="25">
        <v>43052</v>
      </c>
      <c r="C197" s="23" t="s">
        <v>36</v>
      </c>
      <c r="D197" s="23" t="s">
        <v>26</v>
      </c>
      <c r="E197" s="25">
        <v>43372</v>
      </c>
      <c r="F197" s="48">
        <f>NETWORKDAYS(B197,E197,AD2:AD12)</f>
        <v>222</v>
      </c>
      <c r="G197" s="23"/>
      <c r="H197" s="21" t="s">
        <v>55</v>
      </c>
      <c r="I197" s="65"/>
      <c r="J197" s="21" t="s">
        <v>55</v>
      </c>
      <c r="K197" s="65"/>
      <c r="L197" s="65"/>
      <c r="M197" s="65"/>
      <c r="N197" s="65"/>
      <c r="O197" s="21" t="s">
        <v>55</v>
      </c>
      <c r="P197" s="65"/>
      <c r="Q197" s="65"/>
      <c r="R197" s="65"/>
      <c r="S197" s="65"/>
      <c r="T197" s="65"/>
      <c r="U197" s="65"/>
      <c r="V197" s="65"/>
      <c r="W197" s="65"/>
      <c r="X197" s="65"/>
      <c r="Y197" s="65"/>
      <c r="Z197" s="65"/>
      <c r="AA197" s="65"/>
    </row>
    <row r="198" spans="1:31" x14ac:dyDescent="0.4">
      <c r="A198" s="23" t="s">
        <v>323</v>
      </c>
      <c r="B198" s="25">
        <v>43138</v>
      </c>
      <c r="C198" s="23" t="s">
        <v>315</v>
      </c>
      <c r="D198" s="23" t="s">
        <v>26</v>
      </c>
      <c r="E198" s="25">
        <v>43372</v>
      </c>
      <c r="F198" s="48">
        <f>NETWORKDAYS(B198,E198,AD2:AD12)</f>
        <v>164</v>
      </c>
      <c r="G198" s="2"/>
      <c r="H198" s="21" t="s">
        <v>55</v>
      </c>
      <c r="I198" s="2"/>
      <c r="J198" s="21" t="s">
        <v>55</v>
      </c>
      <c r="K198" s="2"/>
      <c r="L198" s="2"/>
      <c r="M198" s="2"/>
      <c r="N198" s="2"/>
      <c r="O198" s="21" t="s">
        <v>55</v>
      </c>
      <c r="P198" s="2"/>
      <c r="Q198" s="2"/>
      <c r="R198" s="2"/>
      <c r="S198" s="2"/>
      <c r="T198" s="2"/>
      <c r="U198" s="2"/>
      <c r="V198" s="2"/>
      <c r="W198" s="2"/>
      <c r="X198" s="2"/>
      <c r="Y198" s="2"/>
      <c r="Z198" s="2"/>
      <c r="AA198" s="2"/>
    </row>
    <row r="199" spans="1:31" ht="27.75" x14ac:dyDescent="0.4">
      <c r="A199" s="23" t="s">
        <v>624</v>
      </c>
      <c r="B199" s="25">
        <v>43329</v>
      </c>
      <c r="C199" s="23" t="s">
        <v>625</v>
      </c>
      <c r="D199" s="23" t="s">
        <v>10</v>
      </c>
      <c r="E199" s="25">
        <v>43389</v>
      </c>
      <c r="F199" s="48">
        <f>NETWORKDAYS(B199,E199,AD2:AD12)</f>
        <v>41</v>
      </c>
      <c r="G199" s="2"/>
      <c r="H199" s="21" t="s">
        <v>55</v>
      </c>
      <c r="I199" s="2"/>
      <c r="J199" s="2"/>
      <c r="K199" s="2"/>
      <c r="L199" s="2"/>
      <c r="M199" s="21" t="s">
        <v>55</v>
      </c>
      <c r="N199" s="2"/>
      <c r="O199" s="21" t="s">
        <v>55</v>
      </c>
      <c r="P199" s="2"/>
      <c r="Q199" s="2"/>
      <c r="R199" s="2"/>
      <c r="S199" s="2"/>
      <c r="T199" s="2"/>
      <c r="U199" s="2"/>
      <c r="V199" s="2"/>
      <c r="W199" s="2"/>
      <c r="X199" s="2"/>
      <c r="Y199" s="2"/>
      <c r="Z199" s="2"/>
      <c r="AA199" s="2"/>
    </row>
    <row r="200" spans="1:31" x14ac:dyDescent="0.4">
      <c r="A200" s="23" t="s">
        <v>642</v>
      </c>
      <c r="B200" s="25">
        <v>43353</v>
      </c>
      <c r="C200" s="23" t="s">
        <v>643</v>
      </c>
      <c r="D200" s="23" t="s">
        <v>644</v>
      </c>
      <c r="E200" s="25">
        <v>43391</v>
      </c>
      <c r="F200" s="48">
        <f>NETWORKDAYS(B200,E200,AD2:AD12)</f>
        <v>28</v>
      </c>
      <c r="G200" s="2"/>
      <c r="H200" s="2"/>
      <c r="I200" s="2"/>
      <c r="J200" s="2"/>
      <c r="K200" s="2"/>
      <c r="L200" s="2"/>
      <c r="M200" s="2"/>
      <c r="N200" s="2"/>
      <c r="O200" s="2"/>
      <c r="P200" s="2"/>
      <c r="Q200" s="2"/>
      <c r="R200" s="2"/>
      <c r="S200" s="2"/>
      <c r="T200" s="31" t="s">
        <v>55</v>
      </c>
      <c r="U200" s="2"/>
      <c r="V200" s="2"/>
      <c r="W200" s="2"/>
      <c r="X200" s="2"/>
      <c r="Y200" s="2"/>
      <c r="Z200" s="2"/>
      <c r="AA200" s="2"/>
    </row>
    <row r="201" spans="1:31" ht="27.75" x14ac:dyDescent="0.4">
      <c r="A201" s="23" t="s">
        <v>653</v>
      </c>
      <c r="B201" s="25">
        <v>43367</v>
      </c>
      <c r="C201" s="23" t="s">
        <v>654</v>
      </c>
      <c r="D201" s="23" t="s">
        <v>655</v>
      </c>
      <c r="E201" s="25">
        <v>43395</v>
      </c>
      <c r="F201" s="48">
        <f>NETWORKDAYS(B201,E201,AD2:AD12)</f>
        <v>20</v>
      </c>
      <c r="G201" s="2"/>
      <c r="H201" s="21" t="s">
        <v>55</v>
      </c>
      <c r="I201" s="2"/>
      <c r="J201" s="2"/>
      <c r="K201" s="2"/>
      <c r="L201" s="2"/>
      <c r="M201" s="2"/>
      <c r="N201" s="2"/>
      <c r="O201" s="21" t="s">
        <v>55</v>
      </c>
      <c r="P201" s="2"/>
      <c r="Q201" s="2"/>
      <c r="R201" s="2"/>
      <c r="S201" s="2"/>
      <c r="T201" s="2"/>
      <c r="U201" s="2"/>
      <c r="V201" s="2"/>
      <c r="W201" s="2"/>
      <c r="X201" s="2"/>
      <c r="Y201" s="2"/>
      <c r="Z201" s="2"/>
      <c r="AA201" s="2"/>
    </row>
    <row r="202" spans="1:31" x14ac:dyDescent="0.4">
      <c r="A202" s="23" t="s">
        <v>629</v>
      </c>
      <c r="B202" s="25">
        <v>43339</v>
      </c>
      <c r="C202" s="23" t="s">
        <v>630</v>
      </c>
      <c r="D202" s="23" t="s">
        <v>631</v>
      </c>
      <c r="E202" s="25">
        <v>43396</v>
      </c>
      <c r="F202" s="48">
        <f>NETWORKDAYS(B202,E202,AD2:AD12)</f>
        <v>40</v>
      </c>
      <c r="G202" s="2"/>
      <c r="H202" s="21" t="s">
        <v>55</v>
      </c>
      <c r="I202" s="2"/>
      <c r="J202" s="2"/>
      <c r="K202" s="2"/>
      <c r="L202" s="2"/>
      <c r="M202" s="21" t="s">
        <v>55</v>
      </c>
      <c r="N202" s="2"/>
      <c r="O202" s="21" t="s">
        <v>55</v>
      </c>
      <c r="P202" s="2"/>
      <c r="Q202" s="2"/>
      <c r="R202" s="2"/>
      <c r="S202" s="2"/>
      <c r="T202" s="2"/>
      <c r="U202" s="2"/>
      <c r="V202" s="2"/>
      <c r="W202" s="2"/>
      <c r="X202" s="2"/>
      <c r="Y202" s="2"/>
      <c r="Z202" s="2"/>
      <c r="AA202" s="2"/>
    </row>
    <row r="203" spans="1:31" x14ac:dyDescent="0.4">
      <c r="A203" s="23" t="s">
        <v>657</v>
      </c>
      <c r="B203" s="25">
        <v>43370</v>
      </c>
      <c r="C203" s="55" t="s">
        <v>630</v>
      </c>
      <c r="D203" s="23" t="s">
        <v>631</v>
      </c>
      <c r="E203" s="25">
        <v>43396</v>
      </c>
      <c r="F203" s="48">
        <f>NETWORKDAYS(B203,E203,AD2:AD12)</f>
        <v>18</v>
      </c>
      <c r="G203" s="2"/>
      <c r="H203" s="21" t="s">
        <v>55</v>
      </c>
      <c r="I203" s="2"/>
      <c r="J203" s="2"/>
      <c r="K203" s="2"/>
      <c r="L203" s="2"/>
      <c r="M203" s="21" t="s">
        <v>55</v>
      </c>
      <c r="N203" s="2"/>
      <c r="O203" s="21" t="s">
        <v>55</v>
      </c>
      <c r="P203" s="2"/>
      <c r="Q203" s="2"/>
      <c r="R203" s="2"/>
      <c r="S203" s="2"/>
      <c r="T203" s="2"/>
      <c r="U203" s="2"/>
      <c r="V203" s="2"/>
      <c r="W203" s="2"/>
      <c r="X203" s="2"/>
      <c r="Y203" s="2"/>
      <c r="Z203" s="2"/>
      <c r="AA203" s="2"/>
    </row>
    <row r="204" spans="1:31" x14ac:dyDescent="0.4">
      <c r="A204" s="23" t="s">
        <v>302</v>
      </c>
      <c r="B204" s="25">
        <v>43138</v>
      </c>
      <c r="C204" s="23" t="s">
        <v>303</v>
      </c>
      <c r="D204" s="23" t="s">
        <v>304</v>
      </c>
      <c r="E204" s="25">
        <v>43405</v>
      </c>
      <c r="F204" s="48">
        <f>NETWORKDAYS(B204,E204,AD2:AD12)</f>
        <v>187</v>
      </c>
      <c r="G204" s="2"/>
      <c r="H204" s="21" t="s">
        <v>55</v>
      </c>
      <c r="I204" s="2"/>
      <c r="J204" s="2"/>
      <c r="K204" s="2"/>
      <c r="L204" s="2"/>
      <c r="M204" s="21" t="s">
        <v>55</v>
      </c>
      <c r="N204" s="21" t="s">
        <v>55</v>
      </c>
      <c r="O204" s="21" t="s">
        <v>55</v>
      </c>
      <c r="P204" s="2"/>
      <c r="Q204" s="2"/>
      <c r="R204" s="2"/>
      <c r="S204" s="2"/>
      <c r="T204" s="2"/>
      <c r="U204" s="2"/>
      <c r="V204" s="2"/>
      <c r="W204" s="2"/>
      <c r="X204" s="2"/>
      <c r="Y204" s="2"/>
      <c r="Z204" s="2"/>
      <c r="AA204" s="2"/>
    </row>
    <row r="205" spans="1:31" x14ac:dyDescent="0.4">
      <c r="A205" s="23" t="s">
        <v>168</v>
      </c>
      <c r="B205" s="25">
        <v>43052</v>
      </c>
      <c r="C205" s="23" t="s">
        <v>36</v>
      </c>
      <c r="D205" s="23" t="s">
        <v>26</v>
      </c>
      <c r="E205" s="25">
        <v>43417</v>
      </c>
      <c r="F205" s="17">
        <f>NETWORKDAYS(B205,E205,AD2:AD12)</f>
        <v>253</v>
      </c>
      <c r="G205" s="17"/>
      <c r="H205" s="21" t="s">
        <v>55</v>
      </c>
      <c r="I205" s="17"/>
      <c r="J205" s="21" t="s">
        <v>55</v>
      </c>
      <c r="K205" s="17"/>
      <c r="L205" s="21" t="s">
        <v>55</v>
      </c>
      <c r="M205" s="17"/>
      <c r="N205" s="21" t="s">
        <v>55</v>
      </c>
      <c r="O205" s="21" t="s">
        <v>55</v>
      </c>
      <c r="P205" s="2"/>
      <c r="Q205" s="2"/>
      <c r="R205" s="2"/>
      <c r="S205" s="2"/>
      <c r="T205" s="2"/>
      <c r="U205" s="2"/>
      <c r="V205" s="2"/>
      <c r="W205" s="2"/>
      <c r="X205" s="2"/>
      <c r="Y205" s="2"/>
      <c r="Z205" s="2"/>
      <c r="AA205" s="2"/>
    </row>
    <row r="206" spans="1:31" ht="27.75" x14ac:dyDescent="0.4">
      <c r="A206" s="23" t="s">
        <v>660</v>
      </c>
      <c r="B206" s="25">
        <v>43237</v>
      </c>
      <c r="C206" s="23" t="s">
        <v>329</v>
      </c>
      <c r="D206" s="23" t="s">
        <v>32</v>
      </c>
      <c r="E206" s="25">
        <v>43453</v>
      </c>
      <c r="F206" s="17">
        <f>NETWORKDAYS(B206,E206,AD2:AD12)</f>
        <v>151</v>
      </c>
      <c r="G206" s="2"/>
      <c r="H206" s="21" t="s">
        <v>55</v>
      </c>
      <c r="I206" s="2"/>
      <c r="J206" s="21" t="s">
        <v>55</v>
      </c>
      <c r="K206" s="2"/>
      <c r="L206" s="21" t="s">
        <v>55</v>
      </c>
      <c r="M206" s="21" t="s">
        <v>55</v>
      </c>
      <c r="N206" s="21" t="s">
        <v>55</v>
      </c>
      <c r="O206" s="21" t="s">
        <v>55</v>
      </c>
      <c r="P206" s="2"/>
    </row>
    <row r="207" spans="1:31" ht="27.75" x14ac:dyDescent="0.4">
      <c r="A207" s="23" t="s">
        <v>661</v>
      </c>
      <c r="B207" s="25">
        <v>43292</v>
      </c>
      <c r="C207" s="23" t="s">
        <v>567</v>
      </c>
      <c r="D207" s="23" t="s">
        <v>568</v>
      </c>
      <c r="E207" s="25">
        <v>43523</v>
      </c>
      <c r="F207" s="17">
        <f>NETWORKDAYS(B207,E207,AD2:AD236)</f>
        <v>137</v>
      </c>
      <c r="G207" s="25"/>
      <c r="H207" s="21" t="s">
        <v>55</v>
      </c>
      <c r="I207" s="25"/>
      <c r="J207" s="21" t="s">
        <v>55</v>
      </c>
      <c r="K207" s="26"/>
      <c r="L207" s="25"/>
      <c r="M207" s="23"/>
      <c r="N207" s="21" t="s">
        <v>55</v>
      </c>
      <c r="O207" s="21" t="s">
        <v>55</v>
      </c>
      <c r="AD207" s="47">
        <v>43381</v>
      </c>
      <c r="AE207" s="17"/>
    </row>
    <row r="208" spans="1:31" ht="27.75" x14ac:dyDescent="0.4">
      <c r="A208" s="23" t="s">
        <v>664</v>
      </c>
      <c r="B208" s="25">
        <v>43294</v>
      </c>
      <c r="C208" s="23" t="s">
        <v>593</v>
      </c>
      <c r="D208" s="23" t="s">
        <v>26</v>
      </c>
      <c r="E208" s="25">
        <v>43503</v>
      </c>
      <c r="F208" s="17">
        <f>NETWORKDAYS(B208,E208,AD2:AD236)</f>
        <v>122</v>
      </c>
      <c r="G208" s="25"/>
      <c r="H208" s="21" t="s">
        <v>55</v>
      </c>
      <c r="I208" s="25"/>
      <c r="J208" s="25"/>
      <c r="K208" s="26"/>
      <c r="L208" s="25" t="s">
        <v>55</v>
      </c>
      <c r="M208" s="23"/>
      <c r="N208" s="25" t="s">
        <v>55</v>
      </c>
      <c r="O208" s="25" t="s">
        <v>55</v>
      </c>
      <c r="AD208" s="47">
        <v>43426</v>
      </c>
    </row>
    <row r="209" spans="30:31" x14ac:dyDescent="0.4">
      <c r="AD209" s="69">
        <v>43458</v>
      </c>
      <c r="AE209" s="17"/>
    </row>
    <row r="210" spans="30:31" x14ac:dyDescent="0.4">
      <c r="AD210" s="69">
        <v>43459</v>
      </c>
      <c r="AE210" s="17"/>
    </row>
    <row r="211" spans="30:31" x14ac:dyDescent="0.4">
      <c r="AD211" s="69">
        <v>43460</v>
      </c>
      <c r="AE211" s="70" t="s">
        <v>662</v>
      </c>
    </row>
    <row r="212" spans="30:31" x14ac:dyDescent="0.4">
      <c r="AD212" s="69">
        <v>43461</v>
      </c>
      <c r="AE212" s="70" t="s">
        <v>662</v>
      </c>
    </row>
    <row r="213" spans="30:31" x14ac:dyDescent="0.4">
      <c r="AD213" s="69">
        <v>43462</v>
      </c>
      <c r="AE213" s="70" t="s">
        <v>662</v>
      </c>
    </row>
    <row r="214" spans="30:31" x14ac:dyDescent="0.4">
      <c r="AD214" s="69">
        <v>43465</v>
      </c>
      <c r="AE214" s="70" t="s">
        <v>662</v>
      </c>
    </row>
    <row r="215" spans="30:31" x14ac:dyDescent="0.4">
      <c r="AD215" s="69">
        <v>43466</v>
      </c>
    </row>
    <row r="216" spans="30:31" x14ac:dyDescent="0.4">
      <c r="AD216" s="47">
        <v>43467</v>
      </c>
      <c r="AE216" s="70" t="s">
        <v>662</v>
      </c>
    </row>
    <row r="217" spans="30:31" x14ac:dyDescent="0.4">
      <c r="AD217" s="47">
        <v>43468</v>
      </c>
      <c r="AE217" s="70" t="s">
        <v>662</v>
      </c>
    </row>
    <row r="218" spans="30:31" x14ac:dyDescent="0.4">
      <c r="AD218" s="47">
        <v>43469</v>
      </c>
      <c r="AE218" s="70" t="s">
        <v>662</v>
      </c>
    </row>
    <row r="219" spans="30:31" x14ac:dyDescent="0.4">
      <c r="AD219" s="47">
        <v>43472</v>
      </c>
      <c r="AE219" s="70" t="s">
        <v>662</v>
      </c>
    </row>
    <row r="220" spans="30:31" x14ac:dyDescent="0.4">
      <c r="AD220" s="69">
        <v>43473</v>
      </c>
      <c r="AE220" s="70" t="s">
        <v>662</v>
      </c>
    </row>
    <row r="221" spans="30:31" x14ac:dyDescent="0.4">
      <c r="AD221" s="69">
        <v>43474</v>
      </c>
      <c r="AE221" s="70" t="s">
        <v>662</v>
      </c>
    </row>
    <row r="222" spans="30:31" x14ac:dyDescent="0.4">
      <c r="AD222" s="69">
        <v>43475</v>
      </c>
      <c r="AE222" s="70" t="s">
        <v>662</v>
      </c>
    </row>
    <row r="223" spans="30:31" x14ac:dyDescent="0.4">
      <c r="AD223" s="69">
        <v>43476</v>
      </c>
      <c r="AE223" s="70" t="s">
        <v>662</v>
      </c>
    </row>
    <row r="224" spans="30:31" x14ac:dyDescent="0.4">
      <c r="AD224" s="71">
        <v>43479</v>
      </c>
      <c r="AE224" s="70" t="s">
        <v>662</v>
      </c>
    </row>
    <row r="225" spans="30:31" x14ac:dyDescent="0.4">
      <c r="AD225" s="71">
        <v>43480</v>
      </c>
      <c r="AE225" s="70" t="s">
        <v>662</v>
      </c>
    </row>
    <row r="226" spans="30:31" x14ac:dyDescent="0.4">
      <c r="AD226" s="71">
        <v>43481</v>
      </c>
      <c r="AE226" s="70" t="s">
        <v>662</v>
      </c>
    </row>
    <row r="227" spans="30:31" x14ac:dyDescent="0.4">
      <c r="AD227" s="71">
        <v>43482</v>
      </c>
      <c r="AE227" s="70" t="s">
        <v>662</v>
      </c>
    </row>
    <row r="228" spans="30:31" x14ac:dyDescent="0.4">
      <c r="AD228" s="71">
        <v>43483</v>
      </c>
      <c r="AE228" s="70" t="s">
        <v>662</v>
      </c>
    </row>
    <row r="229" spans="30:31" x14ac:dyDescent="0.4">
      <c r="AD229" s="69">
        <v>43486</v>
      </c>
      <c r="AE229" s="17" t="s">
        <v>663</v>
      </c>
    </row>
    <row r="230" spans="30:31" x14ac:dyDescent="0.4">
      <c r="AD230" s="69">
        <v>43487</v>
      </c>
      <c r="AE230" s="70" t="s">
        <v>662</v>
      </c>
    </row>
    <row r="231" spans="30:31" x14ac:dyDescent="0.4">
      <c r="AD231" s="69">
        <v>43488</v>
      </c>
      <c r="AE231" s="70" t="s">
        <v>662</v>
      </c>
    </row>
    <row r="232" spans="30:31" x14ac:dyDescent="0.4">
      <c r="AD232" s="69">
        <v>43489</v>
      </c>
      <c r="AE232" s="70" t="s">
        <v>662</v>
      </c>
    </row>
    <row r="233" spans="30:31" x14ac:dyDescent="0.4">
      <c r="AD233" s="47">
        <v>43490</v>
      </c>
      <c r="AE233" s="70" t="s">
        <v>662</v>
      </c>
    </row>
    <row r="234" spans="30:31" x14ac:dyDescent="0.4">
      <c r="AD234" s="47">
        <v>43514</v>
      </c>
    </row>
    <row r="235" spans="30:31" x14ac:dyDescent="0.4">
      <c r="AD235" s="47">
        <v>43710</v>
      </c>
      <c r="AE235" s="17"/>
    </row>
    <row r="236" spans="30:31" x14ac:dyDescent="0.4">
      <c r="AD236" s="47">
        <v>43752</v>
      </c>
      <c r="AE236" s="17"/>
    </row>
  </sheetData>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2017-06-14T17:39:11Z</cp:lastPrinted>
  <dcterms:created xsi:type="dcterms:W3CDTF">2017-06-14T17:19:54Z</dcterms:created>
  <dcterms:modified xsi:type="dcterms:W3CDTF">2019-04-01T18:43:49Z</dcterms:modified>
</cp:coreProperties>
</file>