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
    </mc:Choice>
  </mc:AlternateContent>
  <bookViews>
    <workbookView xWindow="0" yWindow="0" windowWidth="28800" windowHeight="11835"/>
  </bookViews>
  <sheets>
    <sheet name="Intake" sheetId="1" r:id="rId1"/>
    <sheet name="Dispositio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 i="2" l="1"/>
  <c r="F107" i="2" l="1"/>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2" i="2"/>
</calcChain>
</file>

<file path=xl/sharedStrings.xml><?xml version="1.0" encoding="utf-8"?>
<sst xmlns="http://schemas.openxmlformats.org/spreadsheetml/2006/main" count="934" uniqueCount="425">
  <si>
    <t>FY17 FOIA LOG</t>
  </si>
  <si>
    <t>FY Tracking Number</t>
  </si>
  <si>
    <t>Date Received</t>
  </si>
  <si>
    <t>Name of Requester</t>
  </si>
  <si>
    <t xml:space="preserve">Requester Organization Name </t>
  </si>
  <si>
    <t>Request Description</t>
  </si>
  <si>
    <t>Date Perfected</t>
  </si>
  <si>
    <t>Final Reply Date</t>
  </si>
  <si>
    <t>Backlog</t>
  </si>
  <si>
    <t>Cristina Stella</t>
  </si>
  <si>
    <t>Center for Food Safety (CFS)</t>
  </si>
  <si>
    <t>Ractopomine</t>
  </si>
  <si>
    <t>Jeong Kim</t>
  </si>
  <si>
    <t>KORUS FTA full test change history; meeting minutes/communications bet. 2 parties 02/25/2008-3/15/2012</t>
  </si>
  <si>
    <t>Russell Carollo/Geoff Ziezulewicz</t>
  </si>
  <si>
    <t>all communications involving USTR Ambassador Michael Froman. Daniel Mullaney, AUSTR Wendy Cutler, DAUSTR Michael Punke, DAUSTR Robert Holleyman, Chief of Staff Matthew Vogel, Behnaz Kibria, Luis Jimenez, Tim Reif, Douglas Bell with Google Inc. employees and google.com domains; all other FOIA request letters seeking any of the information being sought in this request.</t>
  </si>
  <si>
    <t>Jamie Love</t>
  </si>
  <si>
    <t>Knowledge Ecology International (KEI)</t>
  </si>
  <si>
    <t>All correspondence, notes, email, analysis, briefing notes, communications with drug companies and other private sector actors, and congress, press inquiries, and all other documents that relate to discussions with South Africa, that touch on an intellectual property issues, including but not limited to the proposed reforms to the South Africa patent law for the calendar year 2015.</t>
  </si>
  <si>
    <t>FY16-19</t>
  </si>
  <si>
    <t>Kathleen Casey</t>
  </si>
  <si>
    <t>American Bridge 21st Century</t>
  </si>
  <si>
    <t>Correspondence from Rob Lehman to USTR</t>
  </si>
  <si>
    <t>FY16-33</t>
  </si>
  <si>
    <t>Bas Van Beek</t>
  </si>
  <si>
    <t>Platform Authentike Journalistiek</t>
  </si>
  <si>
    <t>Ukraine/EU Agreement</t>
  </si>
  <si>
    <t>FY16-36</t>
  </si>
  <si>
    <t>Aaron Mackey</t>
  </si>
  <si>
    <t>Electronic Frontier Foundation (EFF)</t>
  </si>
  <si>
    <t>correspondence between USTR and third parties relating to actual trade secret rules or provisions in the TPP</t>
  </si>
  <si>
    <t>FY16-38</t>
  </si>
  <si>
    <t>Records received by USTR between 2013 and 2016 relating to TTIP provisions relating to free flow of information, data localization, or cross-border data transfers</t>
  </si>
  <si>
    <t>FY16-50</t>
  </si>
  <si>
    <t>Claire Cassedy</t>
  </si>
  <si>
    <t>all correspondence sent  by the USTR as well as with Colombian government officials regarding efforts in the government of Colombia to issue compulsory licenses on medical technologies</t>
  </si>
  <si>
    <t>FY16-63</t>
  </si>
  <si>
    <t>David Lindsey</t>
  </si>
  <si>
    <t>Records of communications (email, memoranda, diplomatic cables, and records of telephone conversations) sent or received by USTR Robert Zoellick between February 7, 2001 and June 1, 2003 that reference Iraq or Saddam Hussein.</t>
  </si>
  <si>
    <t>FY16-65</t>
  </si>
  <si>
    <t>Rachel Clattenburg</t>
  </si>
  <si>
    <t>Public Citizen</t>
  </si>
  <si>
    <t>all records that mention TPP and New Balance related to award of DOD contract to NB.</t>
  </si>
  <si>
    <t>FY16-69</t>
  </si>
  <si>
    <t>Judith Stein</t>
  </si>
  <si>
    <t>Copies of written or electronic documents, correspondence, and memo relating to the accession of China to the WTO from 1995 to 2001.</t>
  </si>
  <si>
    <t>FY16-76</t>
  </si>
  <si>
    <t>Kevin Bogardus</t>
  </si>
  <si>
    <t>Greenwire</t>
  </si>
  <si>
    <t xml:space="preserve">records of communications between any individual affiliated with and/or employed by the Office of the U.S. Trade Representative and Mike Allen, chief White House correspondent for Politico, regarding U.S. Trade Representative Michael Froman’s July 1, 2015 appearance on Politico's "Playbook Breakfast." </t>
  </si>
  <si>
    <t>FY16-82</t>
  </si>
  <si>
    <t>David Sirota</t>
  </si>
  <si>
    <t>International Business Times (IBT)</t>
  </si>
  <si>
    <t>All correspondence between the USTR and the Office of the Secretary of State that reference the TPP from 1/20/09 to 3/1/13</t>
  </si>
  <si>
    <t>FY16-85</t>
  </si>
  <si>
    <t>Nico Pitney</t>
  </si>
  <si>
    <t>The Huffington Post</t>
  </si>
  <si>
    <t>all correspondence between the USTR and Donald Trump and/or Trump-affiliated companies between Jan. 1, 2008 and the present.</t>
  </si>
  <si>
    <t>FY16-92</t>
  </si>
  <si>
    <t>Zack Struver</t>
  </si>
  <si>
    <t>All documents that contain the work schedule for the following individuals: Dep. USTR Michael Punke from 1-1-13 to the present and Amb. Holleyman from 9-1-14 to the present</t>
  </si>
  <si>
    <t>FY16-93</t>
  </si>
  <si>
    <t>All documents that contain the work schedule from June 21, 2013 to the present, for the United States Trade Representative, Ambassador Michael Froman.</t>
  </si>
  <si>
    <t>FY16-94</t>
  </si>
  <si>
    <t>All records pertaining to the United Nations Secretary-General’s High Level Panel on Access to Medicines (HLP), as described on the following website: &gt;http://www.unsgaccessmeds.org/&lt;.</t>
  </si>
  <si>
    <t>FY16-98</t>
  </si>
  <si>
    <t>Daniel Greene</t>
  </si>
  <si>
    <t>Clemson University</t>
  </si>
  <si>
    <t>electronic correspondence RE: Susan Schwab to the Board of Directors of FedEx and Boeing between January 2007-December 2010</t>
  </si>
  <si>
    <t>FY16-99</t>
  </si>
  <si>
    <t>electronic correspondence RE:  Susan Schwab to the Board of Directors of Caterpillar and Marriott between January 2007-December 2011</t>
  </si>
  <si>
    <t>FY16-100</t>
  </si>
  <si>
    <t>Umair Irfan</t>
  </si>
  <si>
    <t>ClimateWire</t>
  </si>
  <si>
    <t xml:space="preserve"> all emails containing the phrases "climate change," "energy," "environment," "Trans Pacific Partnership," and/or "TPP" resulting from an electronic automated search of the email accounts associated with individuals affiliated with and/or employed by the United States Trade Representative’s offices in Washington, D.C. from July 1, 2015 to February 15, 2016.</t>
  </si>
  <si>
    <t>FY16-101</t>
  </si>
  <si>
    <t>All electronic correspondence received by or originating from Ronald  Kirk regarding Texas Instruments Inc. between January 1, 2010 and December 31, 2013.</t>
  </si>
  <si>
    <t>FY16-104</t>
  </si>
  <si>
    <t>Curtis Eichelberger</t>
  </si>
  <si>
    <t>Mlex</t>
  </si>
  <si>
    <t xml:space="preserve">USTR implementation of the EO on "Steps to Increase Competition and Better Inform Consumers and Workers to Support Continued Growth of the American Economy?"  </t>
  </si>
  <si>
    <t>FY16-105</t>
  </si>
  <si>
    <t>Todd Fitts</t>
  </si>
  <si>
    <t xml:space="preserve">Improveat LLC </t>
  </si>
  <si>
    <t xml:space="preserve">Various. Reports/files and correspondance on Improveat LLC (address below) and myself Todd Fitts. rom Improveat or Todd Fitts in the last 2 years.  Current concerns RE: Philippines and any recent actions in the last 2 years and anticipated actions USTR will take regarding its concerns towards the Philippines government that is not publicly available in USTR reports or on the USTR website for the last 2 years. This should include the input from the US State Department personnel at the US embassy in Manila including any reports from Mr. Schneir or Mr. Brehaus at the US Embassy in the Philippines.
</t>
  </si>
  <si>
    <t>FY16-106</t>
  </si>
  <si>
    <t>Kurt Walters</t>
  </si>
  <si>
    <t>Demand Progress</t>
  </si>
  <si>
    <t>copies of all emails made during the period of June 21, 2013 to September 6, 2016 by and to USTR Michael Froman regarding standards of treatment for foreign investors under international trade agreements</t>
  </si>
  <si>
    <t>FY16-107</t>
  </si>
  <si>
    <t>copies of all emails made during the period of July 29, 2015 to September 6, 2016 between USTR Michael Froman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</si>
  <si>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 xml:space="preserve"> 1/25/17</t>
  </si>
  <si>
    <t>FY16-108</t>
  </si>
  <si>
    <t>copies of all emails made during the period of June 21, 2013 to September 6, 2016 between Matt Niemeyer of Goldman Sachs and any employee of the Office of the United States Trade Representative</t>
  </si>
  <si>
    <t>FY16-109</t>
  </si>
  <si>
    <t>copies of all emails made during the period of June 21, 2013 TO September 6, 2016 between Luis Jimenez of the Office of the U.S. Trade Representative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</si>
  <si>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FY16-112</t>
  </si>
  <si>
    <t>William Kirsch</t>
  </si>
  <si>
    <t>Current Legal Status of International Telecom Regs (ITRs)</t>
  </si>
  <si>
    <t>FY16-113</t>
  </si>
  <si>
    <t>Russell Carollo</t>
  </si>
  <si>
    <t>Records related to the Renewable Fuel Standard (RFS) and/or Renewable Identification Numbers (RIN)</t>
  </si>
  <si>
    <t>FY16-114</t>
  </si>
  <si>
    <t>Proposals to separate role of Pres and CEO of ICANN</t>
  </si>
  <si>
    <t>FY16-115</t>
  </si>
  <si>
    <t>Douglas Lucas</t>
  </si>
  <si>
    <t>Any and all invoices sent to the US Trade Representative from Unicor aka Federal Prison Industries aka FPI between January 1, 2015 and the date the search is conducted.</t>
  </si>
  <si>
    <t>FY17-01</t>
  </si>
  <si>
    <t>USTR enforcement actions at the WTO during the Obama Administration and the estimated benefit to the U.S. balance of payments from these actions.</t>
  </si>
  <si>
    <t>FY17-02</t>
  </si>
  <si>
    <t>Baruch Gottesman</t>
  </si>
  <si>
    <t>B. Gottesman Attorney and Counselor at law</t>
  </si>
  <si>
    <t>Any and all documentation held by the Trade Representative with respect to ING Group, with particular attention to its OFAC violation settlement agreement and its various bids for state aid during the 2008 credit crisis.</t>
  </si>
  <si>
    <t>FY17-03</t>
  </si>
  <si>
    <t>All information concerning your agency's efforts to promote investment by U.S. commoncarriers, broadcasters and information service providers in Africa.</t>
  </si>
  <si>
    <t>FY-17-04</t>
  </si>
  <si>
    <t>Matthew Walsh</t>
  </si>
  <si>
    <t>All emails between staff in the Office of Public and Media Affairs from October 7, 2016 to October 14, 2016, discussing or pertaining to the Washington Nationals baseball team.</t>
  </si>
  <si>
    <t>FY17-05</t>
  </si>
  <si>
    <t>All records from the period of September 1, 2016 to the present, related to India's request on behalf of the World Health Organizations's (WHO) South East Asia region (SEARO).</t>
  </si>
  <si>
    <t>FY17-06</t>
  </si>
  <si>
    <t>Michael Ravnitzky</t>
  </si>
  <si>
    <t>A copy of MDR log from 2010 to present</t>
  </si>
  <si>
    <t>FY17-07</t>
  </si>
  <si>
    <t>A copy of FOIA appeals log dating back to 2009</t>
  </si>
  <si>
    <t>FY17-08</t>
  </si>
  <si>
    <t>Please provide me with any and all of your agency positions for ICANN 57.</t>
  </si>
  <si>
    <t>FY17-09</t>
  </si>
  <si>
    <t>Alan Blutstein</t>
  </si>
  <si>
    <t>America Rising</t>
  </si>
  <si>
    <t>Any email sent or received by Matthew Vogel from October 11, 2016, through October 14, 2016, that mentions or refers to the hacked emails of Michael Froman that were published by Wikileaks.</t>
  </si>
  <si>
    <t>FY17-10</t>
  </si>
  <si>
    <t>FY17-11</t>
  </si>
  <si>
    <t>Stephen Jacquindo</t>
  </si>
  <si>
    <t>Current documentation on the TransPacific Partnership trade agreement</t>
  </si>
  <si>
    <t>FY17-12</t>
  </si>
  <si>
    <t>Russ Kick</t>
  </si>
  <si>
    <t>All briefing materials and information relating to the Presidential transition prepared by the USTR for the Trump administration's Agency Review Teams and incoming political appointees.</t>
  </si>
  <si>
    <t>FY17-13</t>
  </si>
  <si>
    <t>Yoona Cho</t>
  </si>
  <si>
    <t>NYU Law</t>
  </si>
  <si>
    <t>Records related to US- South Korea FTA Joint Committee</t>
  </si>
  <si>
    <t>FY17-14</t>
  </si>
  <si>
    <t>Lauren Dillon</t>
  </si>
  <si>
    <t>DNC</t>
  </si>
  <si>
    <t>Correspondence to/from Trump and Trump Executives</t>
  </si>
  <si>
    <t>FY17-15</t>
  </si>
  <si>
    <t>List of initiatives by your agency in 2016, including, for example, the proposed Trade in Services Agreement to increase network security or privacy or to promote transborder flows of data</t>
  </si>
  <si>
    <t>FY17-16</t>
  </si>
  <si>
    <t>Josh Voorhees</t>
  </si>
  <si>
    <t>Slate magazine</t>
  </si>
  <si>
    <t>Copy of each email sent on November 8th, November 9th, November 10th, or November 11th of this year (2016) to or from any employee of Office of the United States Trade Representative, which contains any of the the following words: “Trump,” “Clinton,” and expletives</t>
  </si>
  <si>
    <t>FY17-17</t>
  </si>
  <si>
    <t>Tim Fernholz</t>
  </si>
  <si>
    <t>Quartz</t>
  </si>
  <si>
    <t>Transition materials and "a list of all USTR employees who have met with the Trump transition team, when those meetings occurred and who was present."</t>
  </si>
  <si>
    <t>FY17-18</t>
  </si>
  <si>
    <t>Chad Day</t>
  </si>
  <si>
    <t>The Associated Press</t>
  </si>
  <si>
    <t xml:space="preserve">All emails sent to/from your agency employees (identified in 12/15/2016 email) in which the Internet domains "trump.com", "trumporg.com", "ptt.gov", “donaldjtrump.com” or "donaldtrump.com" between June 3, 2016 through today, Dec. 5, 2016.  </t>
  </si>
  <si>
    <t>FY17-19</t>
  </si>
  <si>
    <t>U.S.-Japan annual trade in goods, services and capital and in telecommunications and information services; Total annual revenues of NTT-Docomo, KDDI and Softbank and of top 3 US-owned common carries in Japan and in the United States</t>
  </si>
  <si>
    <t>FY17-20</t>
  </si>
  <si>
    <t>Derek Kravitz</t>
  </si>
  <si>
    <t>ProPublica</t>
  </si>
  <si>
    <t>All approved tariff waiver submissions received by USTR under the Miscellaneous Tariff Bill (MTB)</t>
  </si>
  <si>
    <t>FY17-21</t>
  </si>
  <si>
    <t>Adam Behsudi</t>
  </si>
  <si>
    <t>Politico</t>
  </si>
  <si>
    <t>All public documents and briefings related to the transition and provided to the incoming Trump administration landing team</t>
  </si>
  <si>
    <t>FY17-22</t>
  </si>
  <si>
    <t>Megan Wilson</t>
  </si>
  <si>
    <t>The Hill</t>
  </si>
  <si>
    <t>Any and all transition briefing documents or materials given by USTR to the transition/landing team for President-elect Donald Trump</t>
  </si>
  <si>
    <t>FY17-23</t>
  </si>
  <si>
    <t>Any and all transition briefing documents or materials given by USTR to the transition/landing team for then-President-elect Barack Obama in 2008 and 2009</t>
  </si>
  <si>
    <t>FY17-24</t>
  </si>
  <si>
    <t>Christopher Massie</t>
  </si>
  <si>
    <t>CNN</t>
  </si>
  <si>
    <t>Any and all communications between USTR and 1. "@ptt.gov" email addresses between 11/9/2016 and 1/4/2017; 2. Gary Cohn of Goldman Sachs or his office or employees between the dates 9/1/2002 and 1/4/2017 related to the "Trans-Pacific Partnership" or "TPP"; and 3. to, from, or internal to the USTR containing the name "Gary Cohn" between the dates 9/1/2002 and 1/4/2017.</t>
  </si>
  <si>
    <t>FY17-25</t>
  </si>
  <si>
    <t>Any and all communications between Rex Tillerson of ExxonMobil and USTR; between employees of ExxonMobil and the United States Trade Representative related to the "Trans-Pacific Partnership" or "TPP."</t>
  </si>
  <si>
    <t>FY17-26</t>
  </si>
  <si>
    <t>Karen Troutman</t>
  </si>
  <si>
    <t>Dewey Publications</t>
  </si>
  <si>
    <t xml:space="preserve">Name, title, and work email and mailing address for persons in various employment-related positions </t>
  </si>
  <si>
    <t>FY17-27</t>
  </si>
  <si>
    <t>Any and all information in your agency's possession concerning the participation of companies from the People's Republic of China in submarine cable facilities in Greenland, Iceland and/or Ireland.</t>
  </si>
  <si>
    <t>FY17-28</t>
  </si>
  <si>
    <t>Elizabeth Thompson</t>
  </si>
  <si>
    <t>Canadian Broadcasting Corporation</t>
  </si>
  <si>
    <t>"All briefing notes, reports or documents requested by, or provided to, President Elect Donald Trump's transition team that include mention of Canada, Canadian businesses and industries or trade agreements with Canada."</t>
  </si>
  <si>
    <t>FY17-29</t>
  </si>
  <si>
    <t>Sao Tome and Principe</t>
  </si>
  <si>
    <t>FY17-30</t>
  </si>
  <si>
    <t>Robert Faturechi</t>
  </si>
  <si>
    <t>All correspondence since Jan. 1, 2012 between the U.S. Trade Representative or his chief of staff and Robert E. Lighthizer.</t>
  </si>
  <si>
    <t>FY17-31</t>
  </si>
  <si>
    <t>All emails since Jan. 1, 2012 between the US Trade Representative or his chief of staff and Wilbur Ross.</t>
  </si>
  <si>
    <t>FY17-32</t>
  </si>
  <si>
    <t>Any and all information in your agency's possession concerning trade between the United States and (1) Burkina Faso;  (2) Swaziland; and (3) Mauritius.</t>
  </si>
  <si>
    <t>FY17-33</t>
  </si>
  <si>
    <t>Paul Mertenskötter</t>
  </si>
  <si>
    <t>Various</t>
  </si>
  <si>
    <t>FY17-34</t>
  </si>
  <si>
    <t>Chad Bowman</t>
  </si>
  <si>
    <t>Levine Sullivan Koch &amp; Shulz LLP</t>
  </si>
  <si>
    <t>Correspondance between Government of Peru and then-USTR Robert Zoellick in September 2002 in which the Government of Peru committed to settle 9 US company disputes, including a debt owed to the Le Tourneau firm</t>
  </si>
  <si>
    <t>FY17-35</t>
  </si>
  <si>
    <t>Jennifer Janisch</t>
  </si>
  <si>
    <t>CBS News</t>
  </si>
  <si>
    <t>A copy of all emails from the domain EOP.gov to senior managers encompassed within the required agency system for retaining emails of senior officials.  If the agency has not yet established NARA-compliant email retention procedures, then I instead request an electronic search of the mailboxes of agency senior managers for all emails that include the EOP.gov phrase in the FROM address.</t>
  </si>
  <si>
    <t>FY17-36</t>
  </si>
  <si>
    <t>Emails between USTR and multiple employees of Trump organization between November 7, 2016 and date of search</t>
  </si>
  <si>
    <t>FY17-37</t>
  </si>
  <si>
    <t>All records concerning trade with Canada or trade agreements that involve Canada. This request covers the period Jan. 19, 2017 to present</t>
  </si>
  <si>
    <t>FY17-38</t>
  </si>
  <si>
    <t>Alexander Panetta</t>
  </si>
  <si>
    <t>The Canadian Press</t>
  </si>
  <si>
    <t>Any briefing material for the presidential transition team pertaining to: Canada, or NAFTA? Date range: Nov. 5, 2016 to Jan. 25, 2017</t>
  </si>
  <si>
    <t>FY17-39</t>
  </si>
  <si>
    <t xml:space="preserve">Will Dugan </t>
  </si>
  <si>
    <t xml:space="preserve">CTV News </t>
  </si>
  <si>
    <t>Briefing documents prepared for President Trump of President Trump's Transition team related to US-Canadian Trade Disputes</t>
  </si>
  <si>
    <t>FY17-40</t>
  </si>
  <si>
    <t>Anne Weismann</t>
  </si>
  <si>
    <t>CREW</t>
  </si>
  <si>
    <t>all policies, procedures, and communications issued since January 20, 2017, relating to ethics standards, restrictions, and/or obligations for any employee of the Executive Office of the President (“EOP”); recordkeeping responsibilities for any employee of the EOP; and use of personal and/or non-governmental email accounts to conduct official EOP business.</t>
  </si>
  <si>
    <t>FY17-41</t>
  </si>
  <si>
    <t>Christopher Collins</t>
  </si>
  <si>
    <t xml:space="preserve">collinsreports.com </t>
  </si>
  <si>
    <t xml:space="preserve">Documents generated from Dec. 1, 2016, to Feb. 16, 2017, discussing whether the United States should pull out of or remain a member of the TPP, and what the repercussions of leaving the partnership could be. </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</si>
  <si>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</si>
  <si>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</si>
  <si>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</si>
  <si>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</si>
  <si>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FY17-44</t>
  </si>
  <si>
    <t>Andrew Kaczynski</t>
  </si>
  <si>
    <t>I hereby request the following records: A record of all emails by former Trade Representative Michael Froman and acting trade representative Maria Pagan about Robert Lighthizer, who then-President Elect and now-President Donald Trump nominated on Jan. 2, 2017 to be U.S. trade representative. I am seeking any emails discussing Mr. Lighthizer or his nomination since Jan. 2. 2017 until Feb. 28, 2017.</t>
  </si>
  <si>
    <t>FY17-45</t>
  </si>
  <si>
    <t xml:space="preserve">incoming/outgoing correspondence between Barbara Weisel and Michael Beeman with Jose E.B. Antonio, Special Government Envoy to the US for Philippine President Rodrigo Duterte, from October 28, 2016 to the present.  </t>
  </si>
  <si>
    <t>FY17-46</t>
  </si>
  <si>
    <t>Kendall Witmer</t>
  </si>
  <si>
    <t>Aggregated 5 requests related to any paper or electronic correspondence or records of meetings with Edward W. Gillespie and his lobbying staff from 1/1/2005 to 12/31/2007.</t>
  </si>
  <si>
    <t>FY17-47</t>
  </si>
  <si>
    <t>Carole Parker/Karl Mayer</t>
  </si>
  <si>
    <t>general policies on trade after ww2</t>
  </si>
  <si>
    <t>FY17-48</t>
  </si>
  <si>
    <t>Beryl Lipton</t>
  </si>
  <si>
    <t>MuckRock</t>
  </si>
  <si>
    <t>2015-2016 Appeals log, opinions, and FOIA staff guides</t>
  </si>
  <si>
    <t>FY17-49</t>
  </si>
  <si>
    <t>Congressional correspondence and call logs between your agency and Rep. Tom Price or his office staff from January 1, 2013 to November 1, 2016</t>
  </si>
  <si>
    <t>FY17-50</t>
  </si>
  <si>
    <t>Shaun Williams</t>
  </si>
  <si>
    <t>Federal record on Bonny Emanuel Williams between January 1st 1962 and June 30th 1986</t>
  </si>
  <si>
    <t>FY17-51</t>
  </si>
  <si>
    <t>Daniel Van Schooten</t>
  </si>
  <si>
    <t xml:space="preserve">Project On Government Oversight </t>
  </si>
  <si>
    <t>All ethics waivers and recusal agreements/records issued from January 1, 2017 to the present.  Copies of the waivers that have been provided to the head of the agency.</t>
  </si>
  <si>
    <t>FY17-52</t>
  </si>
  <si>
    <t>Justin Fisk</t>
  </si>
  <si>
    <t xml:space="preserve">All records of communication between the TransCanada Corporation and acting U.S. Trade Representative Stephen Vaughn and/or his respective staff. </t>
  </si>
  <si>
    <t>FY17-53</t>
  </si>
  <si>
    <t>Al Shaw</t>
  </si>
  <si>
    <t>A list of names and position titles for all employees of and detailees to the Office of the US Trade Representative, including those who have left government, between January 20, 2017 and April 6, 2017 (or the date this request is fulfilled, whichever is later).</t>
  </si>
  <si>
    <t>FY17-54</t>
  </si>
  <si>
    <t>Melanie Foley</t>
  </si>
  <si>
    <t>Any and all calendar entries or other notes (paper and/or electronic) of scheduled or past meetings for Acting U.S. Trade Representative Stephen P. Vaughn, maintained by Mr. Vaughn or his staff.</t>
  </si>
  <si>
    <t>FY17-55</t>
  </si>
  <si>
    <t>Katherine Rich</t>
  </si>
  <si>
    <t>Proposals/bids and the contract for the most recent redesign of the ustr.gov &lt;http://ustr.gov&gt;  website.</t>
  </si>
  <si>
    <t>FY17-56</t>
  </si>
  <si>
    <t>Cerissa Cafasso</t>
  </si>
  <si>
    <t>American Oversight</t>
  </si>
  <si>
    <t>Names and resumes of political appointees and staff from January 20 to-date; names of transition team members from Nov. 9, 2016 to Jan. 20, 2017</t>
  </si>
  <si>
    <t>FY17-57</t>
  </si>
  <si>
    <t>Dave Sebastian</t>
  </si>
  <si>
    <t>BU News Services</t>
  </si>
  <si>
    <t xml:space="preserve">Emails to/from USTR and multiple Trump organizations from January 1, 2014 to present </t>
  </si>
  <si>
    <t>FY17-58</t>
  </si>
  <si>
    <t>Adina Rosenbaum</t>
  </si>
  <si>
    <t>Visitor logs from January 20, 2017 through April 15, 2017</t>
  </si>
  <si>
    <t>FY17-59</t>
  </si>
  <si>
    <t>Chelsea Rodriguez</t>
  </si>
  <si>
    <t>Democratic Senatorial Campaign Committee (DSCC)</t>
  </si>
  <si>
    <t>Any direct correspondence between your agency and U.S. Representative Kevin Cramer or staff between January 2013- present</t>
  </si>
  <si>
    <t>FY17-60</t>
  </si>
  <si>
    <t>"All records concerning the U.S. government's decision announced on April 24, 2017 to impose countervailing duties on Canadian softwood lumber imports. This request covers the period from Jan. 1, 2017 to present."</t>
  </si>
  <si>
    <t>FY17-61</t>
  </si>
  <si>
    <t xml:space="preserve">Brody Mullins                                                                      </t>
  </si>
  <si>
    <t>Wall Street Journal</t>
  </si>
  <si>
    <t>Emails (including attachments) and other communications between the Michael Froman, former US Trade Representative, and James (Jim) Courtovich (alternately an employee of Sphere Consulting, National Media Inc., and Kearsarge) from June 1, 2013 and Jan. 20, 2017.</t>
  </si>
  <si>
    <t>FY17-62</t>
  </si>
  <si>
    <t>Carleton College Student</t>
  </si>
  <si>
    <t>Emails to/from John Melle on April 25, 2017</t>
  </si>
  <si>
    <t>FY17-63</t>
  </si>
  <si>
    <t>Ramzi Ebbini</t>
  </si>
  <si>
    <t xml:space="preserve">Correspondence with Montana Department of Justice, including but not limited to Timothy C. Fox in his capacity of Attorney General of Montana, or anyone on behalf of the Montana Attorney General’s Office &amp; Legal Services Division, between January 2013- present. </t>
  </si>
  <si>
    <t>FY17-64</t>
  </si>
  <si>
    <t xml:space="preserve">Tarek Alaruri </t>
  </si>
  <si>
    <t>FairMarkIT, LLC</t>
  </si>
  <si>
    <t>Software &amp; Hardware purchase/quote in the last 3 years; procurement managers</t>
  </si>
  <si>
    <t>FY17-65</t>
  </si>
  <si>
    <t>Patrick O’Brien</t>
  </si>
  <si>
    <t>FOIA requests filed November 2012 to present regarding Senator Joe Manchin</t>
  </si>
  <si>
    <t>FY17-66</t>
  </si>
  <si>
    <t>Raymond Taraila</t>
  </si>
  <si>
    <t>Any direct correspondence between your agency and U.S. Representative Luke Messer (full name Allen Lucas Messer</t>
  </si>
  <si>
    <t>FY17-67</t>
  </si>
  <si>
    <t>Doug Redmann</t>
  </si>
  <si>
    <t>List of all Trump businesses in Russia</t>
  </si>
  <si>
    <t>FY17-68</t>
  </si>
  <si>
    <t>Emails between staff of the USTR Office of Intergovernmental Affairs and Public Engagement and staff of the Minnesota Department of Commerce between April 1, 2017, and April 28, 2017.</t>
  </si>
  <si>
    <t>FY17-69</t>
  </si>
  <si>
    <t>Byron Tau</t>
  </si>
  <si>
    <t>Any written, paper or digital correspondence between any person within the USTR Office of Congressional Affairs and any staff member or elected member of the U.S. House or U.S. Senate mentioning or concerning the “Freedom of Information Act” or “FOIA” generated between Jan 1, 2017 and present.</t>
  </si>
  <si>
    <t>FY17-70</t>
  </si>
  <si>
    <t>Ann Brown</t>
  </si>
  <si>
    <t xml:space="preserve">Center for Biological Diversity </t>
  </si>
  <si>
    <t xml:space="preserve">All records from January 20, 2017 to the date of this search that reference national monument designations; and 2. All records referencing Exec. Order No. 13792, 82 F.R. 20429 (Apr. 26, 2017), “Review of Designations Under the Antiquities Act” </t>
  </si>
  <si>
    <t>FY17-71</t>
  </si>
  <si>
    <t>Ryan Shapiro</t>
  </si>
  <si>
    <t>Property of the People</t>
  </si>
  <si>
    <t>All USTR Visitor Logs. Phone logs and calendars for Stephen Vaughn</t>
  </si>
  <si>
    <t>FY17-72</t>
  </si>
  <si>
    <t>Ben Berwick</t>
  </si>
  <si>
    <t>Protect Democracy Project</t>
  </si>
  <si>
    <t>All records relating to actual or contemplated decisions to teminate, reassign, or demote any current or former employee or detailee of USTR. Records related to formal or informal personnel policies or practices adopted on or after Jan 20, 2017</t>
  </si>
  <si>
    <t>FY17-73</t>
  </si>
  <si>
    <t>Allan Blutstein</t>
  </si>
  <si>
    <t>Need to Know Network</t>
  </si>
  <si>
    <t xml:space="preserve">All email exchanged since March 3, 2017, between acting Trade Representative Stephen Vaughn and any employee of Apple, Inc. (“@apple.com &lt;http://apple.com&gt; ”).  </t>
  </si>
  <si>
    <t>FY17-74</t>
  </si>
  <si>
    <t xml:space="preserve">All correspondence since April 1, 2017 sent to your agency by any member or members of Congress who are writing on behalf of the Ways and Means committee of the House of Representatives. </t>
  </si>
  <si>
    <t>FY17-75</t>
  </si>
  <si>
    <t>Margaret Touchton</t>
  </si>
  <si>
    <t>Any correspondence, including electronic, to your agency from or on behalf of Ohio Treasurer of State Josh Mandel (2011-present)</t>
  </si>
  <si>
    <t>FY17-76</t>
  </si>
  <si>
    <t xml:space="preserve">Dr. Paul Maas Risenhoover </t>
  </si>
  <si>
    <t xml:space="preserve">Certificate of Incorporation under the China Trade Act for the "Taiwanese Civil Government, Central Government Headquarters", and the rules, regulations, sample By-Laws, and any and all blank forms of the Secretary's delegate for such filing of applications to incorporate. </t>
  </si>
  <si>
    <t>FY17-77</t>
  </si>
  <si>
    <t xml:space="preserve">Karianne Jones </t>
  </si>
  <si>
    <t>Democracy Forward Foundation</t>
  </si>
  <si>
    <t xml:space="preserve">All communications, including any attachments, sent to or from various Trump "informal advisors" using official and non-government equipment </t>
  </si>
  <si>
    <t>FY17-78</t>
  </si>
  <si>
    <t>All records that refer or relate to the use of Signal, WhatsApp, ProtonMail, Tor, Snapchat, Slack, Wickr, Secure Chat, Telegram, Summa Secure Messaging, CoverMe, Enkrypt, Ceerus, Pryvate, SaltDNA Enterprise, Blackphone, and other applications that allow for encrypted or evanescent communication.</t>
  </si>
  <si>
    <t>FY17-79</t>
  </si>
  <si>
    <t>Michael Simmons</t>
  </si>
  <si>
    <t>Correspondence between 2014 and the present between the USTR and the Association of American Publishers ("AAP") RE: Marrakesh Treaty to Facilitate Access to Published Works for Persons Who Are Blind, Visually Impaired, or Otherwise Print Disabled</t>
  </si>
  <si>
    <t>FY17-80</t>
  </si>
  <si>
    <t>Zack Struver/Clare Cassedy</t>
  </si>
  <si>
    <t xml:space="preserve">Any and all records, from the period of September 1, 2016, to the present, related to WTO cancer resolution </t>
  </si>
  <si>
    <t>FY17-81</t>
  </si>
  <si>
    <t>Sara Creighton</t>
  </si>
  <si>
    <t>All records responsive to the OGE data call sent on April 28, 2017</t>
  </si>
  <si>
    <t>FY17-82</t>
  </si>
  <si>
    <t>Steve Reilly</t>
  </si>
  <si>
    <t>USA Today</t>
  </si>
  <si>
    <t>Copies of all ethics waivers granted pursuant to Executive Order 13770 (Jan. 28, 2017) for officials within the Office of the U.S. Trade Representative from January 28, 2017 to present.</t>
  </si>
  <si>
    <t>FY17-83</t>
  </si>
  <si>
    <t>Ben Lefebvre</t>
  </si>
  <si>
    <t>Correspondence between representatives of Chevron Corp and Office of the United States Trade Representative relating to the Chevron’s operations in Venezuela. You may limit this request to documents originated since January 1, 2017</t>
  </si>
  <si>
    <t>FY17-84</t>
  </si>
  <si>
    <t xml:space="preserve">List Of Presidential Appointed Positions </t>
  </si>
  <si>
    <t>FY17-85</t>
  </si>
  <si>
    <t>Jim Rossi</t>
  </si>
  <si>
    <t>N/A</t>
  </si>
  <si>
    <t>Schuco LLC trade violations, penalties and the status of claim filed originating from 1/4/2012</t>
  </si>
  <si>
    <t>FY17-86</t>
  </si>
  <si>
    <t>Tom Blanton</t>
  </si>
  <si>
    <t>GW National Security Archive</t>
  </si>
  <si>
    <t>Emails to/from any RNC domain, including but not limited to rnchq.org between January 20, 2017 and April 28, 2017</t>
  </si>
  <si>
    <t>FY17-87</t>
  </si>
  <si>
    <t>Nikki Kaur</t>
  </si>
  <si>
    <t xml:space="preserve">Embassy of Canada </t>
  </si>
  <si>
    <t>USTR Third Party Submissions for 6 WTO cases</t>
  </si>
  <si>
    <t>FY17-88</t>
  </si>
  <si>
    <t>Geoff Ziezulewicz</t>
  </si>
  <si>
    <t>Freelance Reporter</t>
  </si>
  <si>
    <t>Visitor logs from Jan. 1, 2017, to present</t>
  </si>
  <si>
    <t>FY17-89</t>
  </si>
  <si>
    <t>FOIA logs from Jan. 1, 2016, to present</t>
  </si>
  <si>
    <t>FY17-90</t>
  </si>
  <si>
    <t>A copy of the Amb.'s  daily calendar from Jan. 1, 2017, to present</t>
  </si>
  <si>
    <t>Date Received or Perfected or Clarification Requested</t>
  </si>
  <si>
    <t>Response Time</t>
  </si>
  <si>
    <t>Request Withdrawn</t>
  </si>
  <si>
    <t>Referral</t>
  </si>
  <si>
    <t>Records Not Reasonably Described</t>
  </si>
  <si>
    <t>No Records</t>
  </si>
  <si>
    <t>Fee Related Reason</t>
  </si>
  <si>
    <t>Other (include explanation)</t>
  </si>
  <si>
    <t>Full Grant</t>
  </si>
  <si>
    <t>Full Denial</t>
  </si>
  <si>
    <t xml:space="preserve">Partial Grant/Denial </t>
  </si>
  <si>
    <t>B1</t>
  </si>
  <si>
    <t>B2</t>
  </si>
  <si>
    <t>B3</t>
  </si>
  <si>
    <t>B4</t>
  </si>
  <si>
    <t>B5</t>
  </si>
  <si>
    <t>B6</t>
  </si>
  <si>
    <t>Exemption 3 Statute</t>
  </si>
  <si>
    <t>Discretionary Release Made?</t>
  </si>
  <si>
    <t>Total Fees Assessed ($$)</t>
  </si>
  <si>
    <t>Fee Paid?</t>
  </si>
  <si>
    <t>2016 and 2017 Federal Holidays</t>
  </si>
  <si>
    <t>X</t>
  </si>
  <si>
    <t>X-Public info</t>
  </si>
  <si>
    <t>FY17-04</t>
  </si>
  <si>
    <t>X-Admin Close</t>
  </si>
  <si>
    <t>X-public info</t>
  </si>
  <si>
    <t>Other</t>
  </si>
  <si>
    <t>X-admin close</t>
  </si>
  <si>
    <t>Old</t>
  </si>
  <si>
    <t>X-Ethics in Govt</t>
  </si>
  <si>
    <t>Levine Sullivan</t>
  </si>
  <si>
    <t>X-Trade Act</t>
  </si>
  <si>
    <t>NYU</t>
  </si>
  <si>
    <t xml:space="preserve">X </t>
  </si>
  <si>
    <t>self</t>
  </si>
  <si>
    <t>FY17-5</t>
  </si>
  <si>
    <t>KEI</t>
  </si>
  <si>
    <t>DSCC</t>
  </si>
  <si>
    <t>X-Public 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</si>
</sst>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F800]dddd\,\ mmmm\ dd\,\ yyyy"/>
    <numFmt numFmtId="165" formatCode="&quot;$&quot;#,##0.00"/>
  </numFmts>
  <fonts count="9"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
      <sz val="12"/>
      <color theme="1"/>
      <name val="Times New Roman"/>
      <family val="1"/>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1" fillId="0" borderId="0" xfId="0" applyFont="1" applyAlignment="1">
      <alignment horizontal="center"/>
    </xf>
    <xf numFmtId="0" fontId="2" fillId="0" borderId="0" xfId="0" applyFont="1"/>
    <xf numFmtId="0" fontId="2" fillId="0" borderId="0" xfId="0" applyFont="1" applyFill="1"/>
    <xf numFmtId="0" fontId="2" fillId="0" borderId="0" xfId="0" applyFont="1" applyAlignment="1">
      <alignment horizontal="center"/>
    </xf>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14" fontId="5" fillId="0" borderId="1" xfId="0" applyNumberFormat="1" applyFont="1" applyFill="1" applyBorder="1" applyAlignment="1">
      <alignment horizontal="right" wrapText="1"/>
    </xf>
    <xf numFmtId="0" fontId="5" fillId="0" borderId="1" xfId="0" applyFont="1" applyFill="1" applyBorder="1" applyAlignment="1">
      <alignment horizont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14" fontId="5" fillId="0" borderId="0" xfId="0" applyNumberFormat="1"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horizontal="right"/>
    </xf>
    <xf numFmtId="0" fontId="2" fillId="0" borderId="1" xfId="0" applyFont="1" applyFill="1" applyBorder="1" applyAlignment="1">
      <alignment vertical="center" wrapText="1"/>
    </xf>
    <xf numFmtId="0" fontId="2" fillId="0" borderId="1" xfId="0" applyFont="1" applyFill="1" applyBorder="1" applyAlignment="1">
      <alignment horizontal="center"/>
    </xf>
    <xf numFmtId="0" fontId="7" fillId="0" borderId="1" xfId="0" applyFont="1" applyFill="1" applyBorder="1" applyAlignment="1">
      <alignment wrapText="1"/>
    </xf>
    <xf numFmtId="14" fontId="2" fillId="0" borderId="1" xfId="0" applyNumberFormat="1" applyFont="1" applyFill="1" applyBorder="1"/>
    <xf numFmtId="0" fontId="2" fillId="0" borderId="1" xfId="0" applyFont="1" applyFill="1" applyBorder="1"/>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xf>
    <xf numFmtId="164" fontId="0" fillId="0" borderId="0" xfId="0" applyNumberFormat="1" applyFont="1" applyAlignment="1">
      <alignment vertical="center" wrapText="1"/>
    </xf>
    <xf numFmtId="14" fontId="0" fillId="0" borderId="0" xfId="0" applyNumberFormat="1" applyFont="1" applyAlignment="1">
      <alignment vertical="center" wrapText="1"/>
    </xf>
    <xf numFmtId="0" fontId="2" fillId="2" borderId="1" xfId="0" applyFont="1" applyFill="1" applyBorder="1"/>
    <xf numFmtId="14" fontId="2" fillId="2" borderId="1" xfId="0" applyNumberFormat="1" applyFont="1" applyFill="1" applyBorder="1" applyAlignment="1">
      <alignment wrapText="1"/>
    </xf>
    <xf numFmtId="0" fontId="2" fillId="2" borderId="1" xfId="0" applyFont="1" applyFill="1" applyBorder="1" applyAlignment="1">
      <alignment wrapText="1"/>
    </xf>
    <xf numFmtId="0" fontId="2" fillId="2" borderId="1" xfId="0" applyFont="1" applyFill="1" applyBorder="1" applyAlignment="1">
      <alignment horizontal="right"/>
    </xf>
    <xf numFmtId="164" fontId="0" fillId="0" borderId="0" xfId="0" applyNumberFormat="1" applyFont="1" applyFill="1" applyAlignment="1">
      <alignment vertical="center" wrapText="1"/>
    </xf>
    <xf numFmtId="14" fontId="0" fillId="0" borderId="0" xfId="0" applyNumberFormat="1" applyFont="1" applyFill="1" applyAlignment="1">
      <alignment vertical="center" wrapText="1"/>
    </xf>
    <xf numFmtId="14" fontId="0" fillId="0" borderId="0" xfId="0" applyNumberFormat="1" applyFont="1" applyFill="1"/>
    <xf numFmtId="0" fontId="2" fillId="0" borderId="1" xfId="0" applyFont="1" applyFill="1" applyBorder="1" applyAlignment="1">
      <alignment horizontal="right" wrapText="1"/>
    </xf>
    <xf numFmtId="14" fontId="2" fillId="0" borderId="1" xfId="0" applyNumberFormat="1" applyFont="1" applyFill="1" applyBorder="1" applyAlignment="1">
      <alignment horizontal="right" wrapText="1"/>
    </xf>
    <xf numFmtId="0" fontId="5" fillId="0" borderId="1" xfId="0" applyFont="1" applyFill="1" applyBorder="1"/>
    <xf numFmtId="14" fontId="5" fillId="0" borderId="1" xfId="0" applyNumberFormat="1" applyFont="1" applyFill="1" applyBorder="1" applyAlignment="1">
      <alignment wrapText="1"/>
    </xf>
    <xf numFmtId="0" fontId="5" fillId="0" borderId="1" xfId="0" applyFont="1" applyFill="1" applyBorder="1" applyAlignment="1">
      <alignment wrapText="1"/>
    </xf>
    <xf numFmtId="0" fontId="2" fillId="0" borderId="0" xfId="0" applyFont="1" applyAlignment="1">
      <alignment wrapText="1"/>
    </xf>
    <xf numFmtId="0" fontId="2" fillId="0" borderId="0" xfId="0" applyFont="1" applyAlignment="1">
      <alignment horizontal="right" wrapText="1"/>
    </xf>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5" fontId="1"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14" fontId="2" fillId="0" borderId="0" xfId="0" applyNumberFormat="1" applyFont="1" applyFill="1" applyBorder="1" applyAlignment="1">
      <alignment horizontal="right"/>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right" wrapText="1"/>
    </xf>
    <xf numFmtId="1" fontId="2" fillId="0" borderId="0" xfId="0" applyNumberFormat="1" applyFont="1" applyFill="1" applyBorder="1" applyAlignment="1">
      <alignment horizontal="center"/>
    </xf>
    <xf numFmtId="0" fontId="5" fillId="0" borderId="0" xfId="0" applyFont="1" applyFill="1"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2" fillId="0" borderId="0" xfId="0" applyFont="1" applyFill="1" applyBorder="1" applyAlignment="1">
      <alignment horizontal="left" textRotation="90" wrapText="1"/>
    </xf>
    <xf numFmtId="165" fontId="2" fillId="0" borderId="0" xfId="0" applyNumberFormat="1" applyFont="1" applyFill="1" applyBorder="1" applyAlignment="1">
      <alignment horizontal="left" wrapText="1"/>
    </xf>
    <xf numFmtId="0" fontId="2" fillId="0" borderId="0" xfId="0" applyFont="1" applyBorder="1" applyAlignment="1">
      <alignment horizontal="center" vertical="center" wrapText="1"/>
    </xf>
    <xf numFmtId="14" fontId="2" fillId="0" borderId="0" xfId="0" applyNumberFormat="1" applyFont="1" applyFill="1" applyBorder="1" applyAlignment="1">
      <alignment horizontal="right"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xf numFmtId="0" fontId="0" fillId="0" borderId="0" xfId="0" applyBorder="1"/>
    <xf numFmtId="14" fontId="2" fillId="0" borderId="0" xfId="0" applyNumberFormat="1" applyFont="1" applyFill="1" applyBorder="1" applyAlignment="1">
      <alignment vertical="center" wrapText="1"/>
    </xf>
    <xf numFmtId="14" fontId="2" fillId="0" borderId="0" xfId="0" applyNumberFormat="1" applyFont="1" applyFill="1" applyBorder="1" applyAlignment="1">
      <alignment horizontal="center" vertical="center" wrapText="1"/>
    </xf>
    <xf numFmtId="14" fontId="7" fillId="0" borderId="0" xfId="0" applyNumberFormat="1" applyFont="1" applyFill="1" applyBorder="1" applyAlignment="1">
      <alignment wrapText="1"/>
    </xf>
    <xf numFmtId="14" fontId="7" fillId="0" borderId="0" xfId="0" applyNumberFormat="1" applyFont="1" applyFill="1" applyBorder="1" applyAlignment="1">
      <alignment horizontal="center" wrapText="1"/>
    </xf>
    <xf numFmtId="14" fontId="0" fillId="0" borderId="0" xfId="0" applyNumberFormat="1" applyAlignment="1">
      <alignment vertical="center" wrapText="1"/>
    </xf>
    <xf numFmtId="0" fontId="2" fillId="0" borderId="0" xfId="0" applyFont="1" applyBorder="1"/>
    <xf numFmtId="0" fontId="2" fillId="0" borderId="0" xfId="0" applyFont="1" applyBorder="1" applyAlignment="1">
      <alignment wrapText="1"/>
    </xf>
    <xf numFmtId="14" fontId="2" fillId="0" borderId="0" xfId="0" applyNumberFormat="1" applyFont="1" applyBorder="1" applyAlignment="1">
      <alignment wrapText="1"/>
    </xf>
    <xf numFmtId="14" fontId="2" fillId="0" borderId="0" xfId="0" applyNumberFormat="1" applyFont="1" applyBorder="1"/>
    <xf numFmtId="14" fontId="2" fillId="0" borderId="0" xfId="0" applyNumberFormat="1" applyFont="1" applyBorder="1" applyAlignment="1">
      <alignment horizontal="center"/>
    </xf>
    <xf numFmtId="14"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 wrapText="1"/>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wrapText="1"/>
    </xf>
    <xf numFmtId="164" fontId="0" fillId="0" borderId="0" xfId="0" applyNumberFormat="1" applyBorder="1" applyAlignment="1">
      <alignment vertical="center" wrapText="1"/>
    </xf>
    <xf numFmtId="14" fontId="0" fillId="0" borderId="0" xfId="0" applyNumberFormat="1" applyBorder="1" applyAlignment="1">
      <alignment vertical="center" wrapText="1"/>
    </xf>
    <xf numFmtId="14" fontId="2" fillId="0" borderId="0" xfId="0" applyNumberFormat="1" applyFont="1" applyBorder="1" applyAlignment="1">
      <alignment horizontal="center" wrapText="1"/>
    </xf>
    <xf numFmtId="0" fontId="2" fillId="0" borderId="0" xfId="0" applyFont="1" applyBorder="1" applyAlignment="1">
      <alignment horizontal="right" wrapText="1"/>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left"/>
    </xf>
    <xf numFmtId="8" fontId="2" fillId="0" borderId="0" xfId="0" applyNumberFormat="1" applyFont="1" applyFill="1" applyBorder="1" applyAlignment="1">
      <alignment horizontal="center"/>
    </xf>
    <xf numFmtId="0" fontId="5" fillId="0" borderId="0" xfId="0" applyFont="1" applyFill="1" applyAlignment="1">
      <alignment horizontal="center" wrapText="1"/>
    </xf>
    <xf numFmtId="1" fontId="2" fillId="0" borderId="0" xfId="0" applyNumberFormat="1" applyFont="1" applyFill="1" applyBorder="1"/>
    <xf numFmtId="14" fontId="8" fillId="0" borderId="0" xfId="0" applyNumberFormat="1" applyFont="1" applyFill="1" applyBorder="1" applyAlignment="1">
      <alignment wrapText="1"/>
    </xf>
    <xf numFmtId="14" fontId="8" fillId="0" borderId="0" xfId="0" applyNumberFormat="1" applyFont="1" applyFill="1" applyBorder="1" applyAlignment="1">
      <alignment horizontal="right" wrapText="1"/>
    </xf>
    <xf numFmtId="14" fontId="8" fillId="0" borderId="0" xfId="0" applyNumberFormat="1" applyFont="1" applyFill="1" applyBorder="1" applyAlignment="1">
      <alignment horizontal="center"/>
    </xf>
    <xf numFmtId="14" fontId="8"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horizontal="center"/>
    </xf>
    <xf numFmtId="14" fontId="5" fillId="0" borderId="0" xfId="0" applyNumberFormat="1" applyFont="1" applyFill="1" applyBorder="1" applyAlignment="1">
      <alignment wrapText="1"/>
    </xf>
    <xf numFmtId="0" fontId="5" fillId="0" borderId="0" xfId="0" applyFont="1" applyFill="1" applyBorder="1"/>
    <xf numFmtId="0" fontId="5" fillId="0" borderId="0" xfId="0" applyFont="1" applyFill="1" applyBorder="1" applyAlignment="1">
      <alignment wrapText="1"/>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right"/>
    </xf>
    <xf numFmtId="0" fontId="2" fillId="0" borderId="5" xfId="0" applyFont="1" applyFill="1" applyBorder="1"/>
    <xf numFmtId="0" fontId="2" fillId="0" borderId="6" xfId="0" applyFont="1" applyFill="1" applyBorder="1" applyAlignment="1">
      <alignment wrapText="1"/>
    </xf>
    <xf numFmtId="0" fontId="2" fillId="0" borderId="6" xfId="0" applyFont="1" applyFill="1" applyBorder="1" applyAlignment="1">
      <alignment horizontal="right" wrapText="1"/>
    </xf>
    <xf numFmtId="0" fontId="2" fillId="0" borderId="7" xfId="0" applyFont="1" applyFill="1" applyBorder="1" applyAlignment="1">
      <alignmen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26"/>
  <sheetViews>
    <sheetView tabSelected="1" topLeftCell="A118" workbookViewId="0">
      <selection activeCell="H125" sqref="H125"/>
    </sheetView>
  </sheetViews>
  <sheetFormatPr defaultColWidth="9.140625" defaultRowHeight="15" x14ac:dyDescent="0.25"/>
  <cols>
    <col min="1" max="1" width="10.140625" style="2" bestFit="1" customWidth="1"/>
    <col min="2" max="2" width="11.85546875" style="45" customWidth="1"/>
    <col min="3" max="3" width="14.85546875" style="45" customWidth="1"/>
    <col min="4" max="4" width="23.28515625" style="45" customWidth="1"/>
    <col min="5" max="5" width="55.7109375" style="45" customWidth="1"/>
    <col min="6" max="6" width="15.140625" style="46" bestFit="1" customWidth="1"/>
    <col min="7" max="7" width="10.140625" style="45" bestFit="1" customWidth="1"/>
    <col min="8" max="8" width="11.85546875" style="2" customWidth="1"/>
    <col min="9" max="9" width="12.28515625" style="4" bestFit="1" customWidth="1"/>
    <col min="10" max="10" width="12.42578125" style="4" customWidth="1"/>
    <col min="11" max="11" width="10.42578125" style="2" customWidth="1"/>
    <col min="12" max="12" width="21.42578125" style="2" customWidth="1"/>
    <col min="13" max="13" width="19.5703125" style="2" customWidth="1"/>
    <col min="14" max="14" width="18.5703125" style="2" customWidth="1"/>
    <col min="15" max="15" width="9.85546875" style="2" customWidth="1"/>
    <col min="16" max="16" width="18.5703125" style="2" customWidth="1"/>
    <col min="17" max="17" width="10.140625" style="2" customWidth="1"/>
    <col min="18" max="16384" width="9.140625" style="2"/>
  </cols>
  <sheetData>
    <row r="1" spans="1:34" x14ac:dyDescent="0.25">
      <c r="A1" s="115" t="s">
        <v>0</v>
      </c>
      <c r="B1" s="116"/>
      <c r="C1" s="116"/>
      <c r="D1" s="116"/>
      <c r="E1" s="116"/>
      <c r="F1" s="116"/>
      <c r="G1" s="117"/>
      <c r="H1" s="1"/>
      <c r="I1" s="1"/>
      <c r="J1" s="1"/>
      <c r="K1" s="1"/>
    </row>
    <row r="2" spans="1:34" x14ac:dyDescent="0.25">
      <c r="A2" s="111"/>
      <c r="B2" s="112"/>
      <c r="C2" s="112"/>
      <c r="D2" s="112"/>
      <c r="E2" s="112"/>
      <c r="F2" s="113"/>
      <c r="G2" s="114"/>
    </row>
    <row r="3" spans="1:34" s="10" customFormat="1" ht="42.75" x14ac:dyDescent="0.2">
      <c r="A3" s="5" t="s">
        <v>1</v>
      </c>
      <c r="B3" s="6" t="s">
        <v>2</v>
      </c>
      <c r="C3" s="6" t="s">
        <v>3</v>
      </c>
      <c r="D3" s="6" t="s">
        <v>4</v>
      </c>
      <c r="E3" s="6" t="s">
        <v>5</v>
      </c>
      <c r="F3" s="7" t="s">
        <v>6</v>
      </c>
      <c r="G3" s="6" t="s">
        <v>7</v>
      </c>
      <c r="H3" s="8"/>
      <c r="I3" s="8"/>
      <c r="J3" s="8"/>
      <c r="K3" s="8"/>
      <c r="L3" s="8"/>
      <c r="M3" s="8"/>
      <c r="N3" s="8"/>
      <c r="O3" s="8"/>
      <c r="P3" s="8"/>
      <c r="Q3" s="8"/>
      <c r="R3" s="8"/>
      <c r="S3" s="8"/>
      <c r="T3" s="9"/>
      <c r="U3" s="9"/>
      <c r="V3" s="9"/>
      <c r="W3" s="9"/>
      <c r="X3" s="9"/>
      <c r="Y3" s="9"/>
      <c r="Z3" s="9"/>
      <c r="AA3" s="9"/>
      <c r="AB3" s="9"/>
      <c r="AC3" s="9"/>
      <c r="AD3" s="9"/>
      <c r="AE3" s="9"/>
      <c r="AF3" s="9"/>
      <c r="AG3" s="9"/>
      <c r="AH3" s="9"/>
    </row>
    <row r="4" spans="1:34" s="18" customFormat="1" ht="30" x14ac:dyDescent="0.25">
      <c r="A4" s="11" t="s">
        <v>8</v>
      </c>
      <c r="B4" s="12">
        <v>41422</v>
      </c>
      <c r="C4" s="13" t="s">
        <v>9</v>
      </c>
      <c r="D4" s="13" t="s">
        <v>10</v>
      </c>
      <c r="E4" s="13" t="s">
        <v>11</v>
      </c>
      <c r="F4" s="14">
        <v>41422</v>
      </c>
      <c r="G4" s="15"/>
      <c r="H4" s="16"/>
      <c r="I4" s="16"/>
      <c r="J4" s="16"/>
      <c r="K4" s="16"/>
      <c r="L4" s="16"/>
      <c r="M4" s="16"/>
      <c r="N4" s="16"/>
      <c r="O4" s="16"/>
      <c r="P4" s="16"/>
      <c r="Q4" s="16"/>
      <c r="R4" s="16"/>
      <c r="S4" s="16"/>
      <c r="T4" s="17"/>
      <c r="U4" s="17"/>
      <c r="V4" s="17"/>
      <c r="W4" s="17"/>
      <c r="X4" s="17"/>
      <c r="Y4" s="17"/>
      <c r="Z4" s="17"/>
      <c r="AA4" s="17"/>
      <c r="AB4" s="17"/>
      <c r="AC4" s="17"/>
      <c r="AD4" s="17"/>
      <c r="AE4" s="17"/>
      <c r="AF4" s="17"/>
      <c r="AG4" s="17"/>
      <c r="AH4" s="17"/>
    </row>
    <row r="5" spans="1:34" s="18" customFormat="1" ht="30" x14ac:dyDescent="0.25">
      <c r="A5" s="11" t="s">
        <v>8</v>
      </c>
      <c r="B5" s="12">
        <v>42067</v>
      </c>
      <c r="C5" s="13" t="s">
        <v>12</v>
      </c>
      <c r="D5" s="13"/>
      <c r="E5" s="13" t="s">
        <v>13</v>
      </c>
      <c r="F5" s="14">
        <v>407309</v>
      </c>
      <c r="G5" s="12">
        <v>42802</v>
      </c>
      <c r="H5" s="19"/>
      <c r="I5" s="16"/>
      <c r="J5" s="16"/>
      <c r="K5" s="16"/>
      <c r="L5" s="16"/>
      <c r="M5" s="16"/>
      <c r="N5" s="16"/>
      <c r="O5" s="16"/>
      <c r="P5" s="16"/>
      <c r="Q5" s="16"/>
      <c r="R5" s="16"/>
      <c r="S5" s="16"/>
      <c r="T5" s="17"/>
      <c r="U5" s="17"/>
      <c r="V5" s="17"/>
      <c r="W5" s="17"/>
      <c r="X5" s="17"/>
      <c r="Y5" s="17"/>
      <c r="Z5" s="17"/>
      <c r="AA5" s="17"/>
      <c r="AB5" s="17"/>
      <c r="AC5" s="17"/>
      <c r="AD5" s="17"/>
      <c r="AE5" s="17"/>
      <c r="AF5" s="17"/>
      <c r="AG5" s="17"/>
      <c r="AH5" s="17"/>
    </row>
    <row r="6" spans="1:34" s="18" customFormat="1" ht="105" x14ac:dyDescent="0.25">
      <c r="A6" s="11" t="s">
        <v>8</v>
      </c>
      <c r="B6" s="12">
        <v>42072</v>
      </c>
      <c r="C6" s="13" t="s">
        <v>14</v>
      </c>
      <c r="D6" s="13"/>
      <c r="E6" s="13" t="s">
        <v>15</v>
      </c>
      <c r="F6" s="14">
        <v>42114</v>
      </c>
      <c r="G6" s="12">
        <v>42804</v>
      </c>
      <c r="H6" s="16"/>
      <c r="I6" s="16"/>
      <c r="J6" s="16"/>
      <c r="K6" s="16"/>
      <c r="L6" s="16"/>
      <c r="M6" s="16"/>
      <c r="N6" s="16"/>
      <c r="O6" s="16"/>
      <c r="P6" s="16"/>
      <c r="Q6" s="16"/>
      <c r="R6" s="16"/>
      <c r="S6" s="16"/>
      <c r="T6" s="17"/>
      <c r="U6" s="17"/>
      <c r="V6" s="17"/>
      <c r="W6" s="17"/>
      <c r="X6" s="17"/>
      <c r="Y6" s="17"/>
      <c r="Z6" s="17"/>
      <c r="AA6" s="17"/>
      <c r="AB6" s="17"/>
      <c r="AC6" s="17"/>
      <c r="AD6" s="17"/>
      <c r="AE6" s="17"/>
      <c r="AF6" s="17"/>
      <c r="AG6" s="17"/>
      <c r="AH6" s="17"/>
    </row>
    <row r="7" spans="1:34" s="18" customFormat="1" ht="105" x14ac:dyDescent="0.25">
      <c r="A7" s="11" t="s">
        <v>8</v>
      </c>
      <c r="B7" s="12">
        <v>42158</v>
      </c>
      <c r="C7" s="13" t="s">
        <v>16</v>
      </c>
      <c r="D7" s="13" t="s">
        <v>17</v>
      </c>
      <c r="E7" s="13" t="s">
        <v>18</v>
      </c>
      <c r="F7" s="14">
        <v>42158</v>
      </c>
      <c r="G7" s="12">
        <v>42753</v>
      </c>
      <c r="H7" s="16"/>
      <c r="I7" s="16"/>
      <c r="J7" s="16"/>
      <c r="K7" s="16"/>
      <c r="L7" s="16"/>
      <c r="M7" s="16"/>
      <c r="N7" s="16"/>
      <c r="O7" s="16"/>
      <c r="P7" s="16"/>
      <c r="Q7" s="16"/>
      <c r="R7" s="16"/>
      <c r="S7" s="16"/>
      <c r="T7" s="17"/>
      <c r="U7" s="17"/>
      <c r="V7" s="17"/>
      <c r="W7" s="17"/>
      <c r="X7" s="17"/>
      <c r="Y7" s="17"/>
      <c r="Z7" s="17"/>
      <c r="AA7" s="17"/>
      <c r="AB7" s="17"/>
      <c r="AC7" s="17"/>
      <c r="AD7" s="17"/>
      <c r="AE7" s="17"/>
      <c r="AF7" s="17"/>
      <c r="AG7" s="17"/>
      <c r="AH7" s="17"/>
    </row>
    <row r="8" spans="1:34" ht="30" x14ac:dyDescent="0.25">
      <c r="A8" s="11" t="s">
        <v>19</v>
      </c>
      <c r="B8" s="20">
        <v>42326</v>
      </c>
      <c r="C8" s="21" t="s">
        <v>20</v>
      </c>
      <c r="D8" s="21" t="s">
        <v>21</v>
      </c>
      <c r="E8" s="21" t="s">
        <v>22</v>
      </c>
      <c r="F8" s="22">
        <v>42622</v>
      </c>
      <c r="G8" s="20">
        <v>42664</v>
      </c>
      <c r="I8" s="2"/>
      <c r="J8" s="2"/>
    </row>
    <row r="9" spans="1:34" ht="30" x14ac:dyDescent="0.25">
      <c r="A9" s="11" t="s">
        <v>23</v>
      </c>
      <c r="B9" s="20">
        <v>42359</v>
      </c>
      <c r="C9" s="21" t="s">
        <v>24</v>
      </c>
      <c r="D9" s="21" t="s">
        <v>25</v>
      </c>
      <c r="E9" s="21" t="s">
        <v>26</v>
      </c>
      <c r="F9" s="22">
        <v>42634</v>
      </c>
      <c r="G9" s="20">
        <v>42800</v>
      </c>
      <c r="I9" s="2"/>
      <c r="J9" s="2"/>
    </row>
    <row r="10" spans="1:34" ht="30" x14ac:dyDescent="0.25">
      <c r="A10" s="11" t="s">
        <v>27</v>
      </c>
      <c r="B10" s="20">
        <v>42401</v>
      </c>
      <c r="C10" s="21" t="s">
        <v>28</v>
      </c>
      <c r="D10" s="21" t="s">
        <v>29</v>
      </c>
      <c r="E10" s="21" t="s">
        <v>30</v>
      </c>
      <c r="F10" s="22">
        <v>42598</v>
      </c>
      <c r="G10" s="20">
        <v>42726</v>
      </c>
      <c r="I10" s="2"/>
      <c r="J10" s="2"/>
    </row>
    <row r="11" spans="1:34" ht="45" x14ac:dyDescent="0.25">
      <c r="A11" s="11" t="s">
        <v>31</v>
      </c>
      <c r="B11" s="20">
        <v>42402</v>
      </c>
      <c r="C11" s="21" t="s">
        <v>28</v>
      </c>
      <c r="D11" s="21" t="s">
        <v>29</v>
      </c>
      <c r="E11" s="21" t="s">
        <v>32</v>
      </c>
      <c r="F11" s="22">
        <v>42598</v>
      </c>
      <c r="G11" s="20"/>
      <c r="I11" s="2"/>
      <c r="J11" s="2"/>
    </row>
    <row r="12" spans="1:34" ht="60" x14ac:dyDescent="0.25">
      <c r="A12" s="11" t="s">
        <v>33</v>
      </c>
      <c r="B12" s="20">
        <v>42423</v>
      </c>
      <c r="C12" s="21" t="s">
        <v>34</v>
      </c>
      <c r="D12" s="21" t="s">
        <v>17</v>
      </c>
      <c r="E12" s="21" t="s">
        <v>35</v>
      </c>
      <c r="F12" s="22">
        <v>42423</v>
      </c>
      <c r="G12" s="20">
        <v>42891</v>
      </c>
      <c r="I12" s="2"/>
      <c r="J12" s="2"/>
    </row>
    <row r="13" spans="1:34" ht="60" x14ac:dyDescent="0.25">
      <c r="A13" s="11" t="s">
        <v>36</v>
      </c>
      <c r="B13" s="20">
        <v>42467</v>
      </c>
      <c r="C13" s="21" t="s">
        <v>37</v>
      </c>
      <c r="D13" s="21"/>
      <c r="E13" s="23" t="s">
        <v>38</v>
      </c>
      <c r="F13" s="22"/>
      <c r="G13" s="20">
        <v>42658</v>
      </c>
      <c r="I13" s="2"/>
      <c r="J13" s="2"/>
    </row>
    <row r="14" spans="1:34" ht="30" x14ac:dyDescent="0.25">
      <c r="A14" s="11" t="s">
        <v>39</v>
      </c>
      <c r="B14" s="20">
        <v>42488</v>
      </c>
      <c r="C14" s="21" t="s">
        <v>40</v>
      </c>
      <c r="D14" s="21" t="s">
        <v>41</v>
      </c>
      <c r="E14" s="21" t="s">
        <v>42</v>
      </c>
      <c r="F14" s="22">
        <v>42488</v>
      </c>
      <c r="G14" s="20">
        <v>42815</v>
      </c>
      <c r="I14" s="2"/>
      <c r="J14" s="2"/>
    </row>
    <row r="15" spans="1:34" ht="45" x14ac:dyDescent="0.25">
      <c r="A15" s="11" t="s">
        <v>43</v>
      </c>
      <c r="B15" s="20">
        <v>42499</v>
      </c>
      <c r="C15" s="21" t="s">
        <v>44</v>
      </c>
      <c r="D15" s="21"/>
      <c r="E15" s="23" t="s">
        <v>45</v>
      </c>
      <c r="F15" s="22">
        <v>42499</v>
      </c>
      <c r="G15" s="24"/>
      <c r="I15" s="2"/>
      <c r="J15" s="2"/>
    </row>
    <row r="16" spans="1:34" ht="90" x14ac:dyDescent="0.25">
      <c r="A16" s="11" t="s">
        <v>46</v>
      </c>
      <c r="B16" s="20">
        <v>42345</v>
      </c>
      <c r="C16" s="21" t="s">
        <v>47</v>
      </c>
      <c r="D16" s="21" t="s">
        <v>48</v>
      </c>
      <c r="E16" s="25" t="s">
        <v>49</v>
      </c>
      <c r="F16" s="22">
        <v>42345</v>
      </c>
      <c r="G16" s="20">
        <v>42690</v>
      </c>
      <c r="I16" s="2"/>
      <c r="J16" s="2"/>
    </row>
    <row r="17" spans="1:40" ht="45" x14ac:dyDescent="0.25">
      <c r="A17" s="11" t="s">
        <v>50</v>
      </c>
      <c r="B17" s="20">
        <v>42527</v>
      </c>
      <c r="C17" s="21" t="s">
        <v>51</v>
      </c>
      <c r="D17" s="21" t="s">
        <v>52</v>
      </c>
      <c r="E17" s="23" t="s">
        <v>53</v>
      </c>
      <c r="F17" s="22">
        <v>42591</v>
      </c>
      <c r="G17" s="24"/>
      <c r="I17" s="2"/>
      <c r="J17" s="2"/>
    </row>
    <row r="18" spans="1:40" s="3" customFormat="1" ht="45" x14ac:dyDescent="0.25">
      <c r="A18" s="11" t="s">
        <v>54</v>
      </c>
      <c r="B18" s="20">
        <v>42593</v>
      </c>
      <c r="C18" s="21" t="s">
        <v>55</v>
      </c>
      <c r="D18" s="21" t="s">
        <v>56</v>
      </c>
      <c r="E18" s="25" t="s">
        <v>57</v>
      </c>
      <c r="F18" s="22"/>
      <c r="G18" s="20">
        <v>42663</v>
      </c>
    </row>
    <row r="19" spans="1:40" s="3" customFormat="1" ht="45" x14ac:dyDescent="0.25">
      <c r="A19" s="11" t="s">
        <v>58</v>
      </c>
      <c r="B19" s="20">
        <v>42564</v>
      </c>
      <c r="C19" s="21" t="s">
        <v>59</v>
      </c>
      <c r="D19" s="21" t="s">
        <v>17</v>
      </c>
      <c r="E19" s="23" t="s">
        <v>60</v>
      </c>
      <c r="F19" s="22">
        <v>42564</v>
      </c>
      <c r="G19" s="20">
        <v>42669</v>
      </c>
    </row>
    <row r="20" spans="1:40" s="3" customFormat="1" ht="45" x14ac:dyDescent="0.25">
      <c r="A20" s="11" t="s">
        <v>61</v>
      </c>
      <c r="B20" s="20">
        <v>42564</v>
      </c>
      <c r="C20" s="21" t="s">
        <v>59</v>
      </c>
      <c r="D20" s="21" t="s">
        <v>17</v>
      </c>
      <c r="E20" s="23" t="s">
        <v>62</v>
      </c>
      <c r="F20" s="22">
        <v>42564</v>
      </c>
      <c r="G20" s="20">
        <v>42669</v>
      </c>
    </row>
    <row r="21" spans="1:40" s="3" customFormat="1" ht="60" x14ac:dyDescent="0.25">
      <c r="A21" s="11" t="s">
        <v>63</v>
      </c>
      <c r="B21" s="26">
        <v>42564</v>
      </c>
      <c r="C21" s="21" t="s">
        <v>59</v>
      </c>
      <c r="D21" s="21" t="s">
        <v>17</v>
      </c>
      <c r="E21" s="23" t="s">
        <v>64</v>
      </c>
      <c r="F21" s="22">
        <v>42678</v>
      </c>
      <c r="G21" s="24"/>
    </row>
    <row r="22" spans="1:40" s="3" customFormat="1" ht="45" x14ac:dyDescent="0.25">
      <c r="A22" s="11" t="s">
        <v>65</v>
      </c>
      <c r="B22" s="26">
        <v>42572</v>
      </c>
      <c r="C22" s="21" t="s">
        <v>66</v>
      </c>
      <c r="D22" s="21" t="s">
        <v>67</v>
      </c>
      <c r="E22" s="21" t="s">
        <v>68</v>
      </c>
      <c r="F22" s="22">
        <v>42572</v>
      </c>
      <c r="G22" s="20">
        <v>42681</v>
      </c>
    </row>
    <row r="23" spans="1:40" ht="45" x14ac:dyDescent="0.25">
      <c r="A23" s="11" t="s">
        <v>69</v>
      </c>
      <c r="B23" s="26">
        <v>42572</v>
      </c>
      <c r="C23" s="21" t="s">
        <v>66</v>
      </c>
      <c r="D23" s="21" t="s">
        <v>67</v>
      </c>
      <c r="E23" s="21" t="s">
        <v>70</v>
      </c>
      <c r="F23" s="22">
        <v>42572</v>
      </c>
      <c r="G23" s="20">
        <v>42681</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ht="90" x14ac:dyDescent="0.25">
      <c r="A24" s="11" t="s">
        <v>71</v>
      </c>
      <c r="B24" s="26">
        <v>42573</v>
      </c>
      <c r="C24" s="21" t="s">
        <v>72</v>
      </c>
      <c r="D24" s="21" t="s">
        <v>73</v>
      </c>
      <c r="E24" s="23" t="s">
        <v>74</v>
      </c>
      <c r="F24" s="22">
        <v>42636</v>
      </c>
      <c r="G24" s="24"/>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45" x14ac:dyDescent="0.25">
      <c r="A25" s="11" t="s">
        <v>75</v>
      </c>
      <c r="B25" s="26">
        <v>42584</v>
      </c>
      <c r="C25" s="21" t="s">
        <v>66</v>
      </c>
      <c r="D25" s="21" t="s">
        <v>67</v>
      </c>
      <c r="E25" s="23" t="s">
        <v>76</v>
      </c>
      <c r="F25" s="22">
        <v>42584</v>
      </c>
      <c r="G25" s="20">
        <v>42748</v>
      </c>
      <c r="I25" s="2"/>
      <c r="J25" s="2"/>
    </row>
    <row r="26" spans="1:40" ht="45" x14ac:dyDescent="0.25">
      <c r="A26" s="11" t="s">
        <v>77</v>
      </c>
      <c r="B26" s="26">
        <v>42613</v>
      </c>
      <c r="C26" s="21" t="s">
        <v>78</v>
      </c>
      <c r="D26" s="21" t="s">
        <v>79</v>
      </c>
      <c r="E26" s="21" t="s">
        <v>80</v>
      </c>
      <c r="F26" s="22">
        <v>42613</v>
      </c>
      <c r="G26" s="20">
        <v>42650</v>
      </c>
      <c r="I26" s="2"/>
      <c r="J26" s="2"/>
    </row>
    <row r="27" spans="1:40" s="3" customFormat="1" ht="165" x14ac:dyDescent="0.25">
      <c r="A27" s="27" t="s">
        <v>81</v>
      </c>
      <c r="B27" s="26">
        <v>42619</v>
      </c>
      <c r="C27" s="21" t="s">
        <v>82</v>
      </c>
      <c r="D27" s="21" t="s">
        <v>83</v>
      </c>
      <c r="E27" s="21" t="s">
        <v>84</v>
      </c>
      <c r="F27" s="22">
        <v>42686</v>
      </c>
      <c r="G27" s="20">
        <v>42767</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60" x14ac:dyDescent="0.25">
      <c r="A28" s="27" t="s">
        <v>85</v>
      </c>
      <c r="B28" s="26">
        <v>42620</v>
      </c>
      <c r="C28" s="21" t="s">
        <v>86</v>
      </c>
      <c r="D28" s="21" t="s">
        <v>87</v>
      </c>
      <c r="E28" s="21" t="s">
        <v>88</v>
      </c>
      <c r="F28" s="22">
        <v>42620</v>
      </c>
      <c r="G28" s="20">
        <v>42790</v>
      </c>
      <c r="I28" s="2"/>
      <c r="J28" s="2"/>
    </row>
    <row r="29" spans="1:40" ht="105" x14ac:dyDescent="0.25">
      <c r="A29" s="27" t="s">
        <v>89</v>
      </c>
      <c r="B29" s="26">
        <v>42620</v>
      </c>
      <c r="C29" s="21" t="s">
        <v>86</v>
      </c>
      <c r="D29" s="21" t="s">
        <v>87</v>
      </c>
      <c r="E29" s="21" t="s">
        <v>90</v>
      </c>
      <c r="F29" s="22">
        <v>42620</v>
      </c>
      <c r="G29" s="24" t="s">
        <v>91</v>
      </c>
      <c r="I29" s="2"/>
      <c r="J29" s="2"/>
    </row>
    <row r="30" spans="1:40" ht="60" x14ac:dyDescent="0.25">
      <c r="A30" s="27" t="s">
        <v>92</v>
      </c>
      <c r="B30" s="26">
        <v>42620</v>
      </c>
      <c r="C30" s="21" t="s">
        <v>86</v>
      </c>
      <c r="D30" s="21" t="s">
        <v>87</v>
      </c>
      <c r="E30" s="21" t="s">
        <v>93</v>
      </c>
      <c r="F30" s="22">
        <v>42620</v>
      </c>
      <c r="G30" s="20">
        <v>42760</v>
      </c>
      <c r="I30" s="2"/>
      <c r="J30" s="2"/>
    </row>
    <row r="31" spans="1:40" ht="120" x14ac:dyDescent="0.25">
      <c r="A31" s="27" t="s">
        <v>94</v>
      </c>
      <c r="B31" s="26">
        <v>42620</v>
      </c>
      <c r="C31" s="21" t="s">
        <v>86</v>
      </c>
      <c r="D31" s="21" t="s">
        <v>87</v>
      </c>
      <c r="E31" s="21" t="s">
        <v>95</v>
      </c>
      <c r="F31" s="22">
        <v>42620</v>
      </c>
      <c r="G31" s="20">
        <v>42760</v>
      </c>
      <c r="I31" s="2"/>
      <c r="J31" s="2"/>
    </row>
    <row r="32" spans="1:40" x14ac:dyDescent="0.25">
      <c r="A32" s="27" t="s">
        <v>96</v>
      </c>
      <c r="B32" s="26">
        <v>42635</v>
      </c>
      <c r="C32" s="21" t="s">
        <v>97</v>
      </c>
      <c r="D32" s="21"/>
      <c r="E32" s="21" t="s">
        <v>98</v>
      </c>
      <c r="F32" s="22">
        <v>42635</v>
      </c>
      <c r="G32" s="20">
        <v>42662</v>
      </c>
      <c r="I32" s="2"/>
      <c r="J32" s="2"/>
    </row>
    <row r="33" spans="1:10" ht="30" x14ac:dyDescent="0.25">
      <c r="A33" s="11" t="s">
        <v>99</v>
      </c>
      <c r="B33" s="14">
        <v>42636</v>
      </c>
      <c r="C33" s="13" t="s">
        <v>100</v>
      </c>
      <c r="D33" s="13"/>
      <c r="E33" s="13" t="s">
        <v>101</v>
      </c>
      <c r="F33" s="14">
        <v>42636</v>
      </c>
      <c r="G33" s="12">
        <v>42671</v>
      </c>
      <c r="I33" s="2"/>
      <c r="J33" s="2"/>
    </row>
    <row r="34" spans="1:10" s="29" customFormat="1" x14ac:dyDescent="0.25">
      <c r="A34" s="27" t="s">
        <v>102</v>
      </c>
      <c r="B34" s="28">
        <v>42642</v>
      </c>
      <c r="C34" s="21" t="s">
        <v>97</v>
      </c>
      <c r="D34" s="21"/>
      <c r="E34" s="21" t="s">
        <v>103</v>
      </c>
      <c r="F34" s="22">
        <v>42642</v>
      </c>
      <c r="G34" s="26">
        <v>42662</v>
      </c>
      <c r="I34" s="30"/>
    </row>
    <row r="35" spans="1:10" ht="45" x14ac:dyDescent="0.25">
      <c r="A35" s="27" t="s">
        <v>104</v>
      </c>
      <c r="B35" s="28">
        <v>42643</v>
      </c>
      <c r="C35" s="21" t="s">
        <v>105</v>
      </c>
      <c r="D35" s="21"/>
      <c r="E35" s="21" t="s">
        <v>106</v>
      </c>
      <c r="F35" s="22">
        <v>42643</v>
      </c>
      <c r="G35" s="26">
        <v>42661</v>
      </c>
      <c r="H35" s="31"/>
      <c r="I35" s="32"/>
      <c r="J35" s="2"/>
    </row>
    <row r="36" spans="1:10" x14ac:dyDescent="0.25">
      <c r="A36" s="33"/>
      <c r="B36" s="34"/>
      <c r="C36" s="35"/>
      <c r="D36" s="35"/>
      <c r="E36" s="35"/>
      <c r="F36" s="36"/>
      <c r="G36" s="33"/>
      <c r="H36" s="31"/>
      <c r="I36" s="32"/>
      <c r="J36" s="2"/>
    </row>
    <row r="37" spans="1:10" ht="45" x14ac:dyDescent="0.25">
      <c r="A37" s="27" t="s">
        <v>107</v>
      </c>
      <c r="B37" s="28">
        <v>42648</v>
      </c>
      <c r="C37" s="21" t="s">
        <v>97</v>
      </c>
      <c r="D37" s="21"/>
      <c r="E37" s="21" t="s">
        <v>108</v>
      </c>
      <c r="F37" s="22">
        <v>42648</v>
      </c>
      <c r="G37" s="26">
        <v>42663</v>
      </c>
      <c r="H37" s="31"/>
      <c r="I37" s="32"/>
      <c r="J37" s="2"/>
    </row>
    <row r="38" spans="1:10" ht="60" x14ac:dyDescent="0.25">
      <c r="A38" s="27" t="s">
        <v>109</v>
      </c>
      <c r="B38" s="28">
        <v>42649</v>
      </c>
      <c r="C38" s="21" t="s">
        <v>110</v>
      </c>
      <c r="D38" s="21" t="s">
        <v>111</v>
      </c>
      <c r="E38" s="21" t="s">
        <v>112</v>
      </c>
      <c r="F38" s="22">
        <v>42649</v>
      </c>
      <c r="G38" s="26">
        <v>42676</v>
      </c>
      <c r="H38" s="31"/>
      <c r="I38" s="32"/>
      <c r="J38" s="2"/>
    </row>
    <row r="39" spans="1:10" ht="45" x14ac:dyDescent="0.25">
      <c r="A39" s="27" t="s">
        <v>113</v>
      </c>
      <c r="B39" s="28">
        <v>42650</v>
      </c>
      <c r="C39" s="21" t="s">
        <v>97</v>
      </c>
      <c r="D39" s="21"/>
      <c r="E39" s="21" t="s">
        <v>114</v>
      </c>
      <c r="F39" s="22">
        <v>42650</v>
      </c>
      <c r="G39" s="26">
        <v>42677</v>
      </c>
      <c r="H39" s="31"/>
      <c r="I39" s="32"/>
      <c r="J39" s="2"/>
    </row>
    <row r="40" spans="1:10" ht="45" x14ac:dyDescent="0.25">
      <c r="A40" s="27" t="s">
        <v>115</v>
      </c>
      <c r="B40" s="28">
        <v>42661</v>
      </c>
      <c r="C40" s="21" t="s">
        <v>116</v>
      </c>
      <c r="D40" s="21"/>
      <c r="E40" s="21" t="s">
        <v>117</v>
      </c>
      <c r="F40" s="22">
        <v>42661</v>
      </c>
      <c r="G40" s="26">
        <v>42669</v>
      </c>
      <c r="H40" s="31"/>
      <c r="I40" s="32"/>
      <c r="J40" s="2"/>
    </row>
    <row r="41" spans="1:10" s="3" customFormat="1" ht="60" x14ac:dyDescent="0.25">
      <c r="A41" s="27" t="s">
        <v>118</v>
      </c>
      <c r="B41" s="28">
        <v>42661</v>
      </c>
      <c r="C41" s="21" t="s">
        <v>59</v>
      </c>
      <c r="D41" s="21" t="s">
        <v>17</v>
      </c>
      <c r="E41" s="21" t="s">
        <v>119</v>
      </c>
      <c r="F41" s="22">
        <v>42661</v>
      </c>
      <c r="G41" s="26">
        <v>42825</v>
      </c>
      <c r="H41" s="37"/>
      <c r="I41" s="38"/>
    </row>
    <row r="42" spans="1:10" ht="30" x14ac:dyDescent="0.25">
      <c r="A42" s="27" t="s">
        <v>120</v>
      </c>
      <c r="B42" s="28">
        <v>42666</v>
      </c>
      <c r="C42" s="21" t="s">
        <v>121</v>
      </c>
      <c r="D42" s="21"/>
      <c r="E42" s="21" t="s">
        <v>122</v>
      </c>
      <c r="F42" s="22">
        <v>42666</v>
      </c>
      <c r="G42" s="26">
        <v>42710</v>
      </c>
      <c r="H42" s="31"/>
      <c r="I42" s="32"/>
      <c r="J42" s="2"/>
    </row>
    <row r="43" spans="1:10" ht="30" x14ac:dyDescent="0.25">
      <c r="A43" s="27" t="s">
        <v>123</v>
      </c>
      <c r="B43" s="28">
        <v>42674</v>
      </c>
      <c r="C43" s="21" t="s">
        <v>121</v>
      </c>
      <c r="D43" s="21"/>
      <c r="E43" s="21" t="s">
        <v>124</v>
      </c>
      <c r="F43" s="22">
        <v>42674</v>
      </c>
      <c r="G43" s="26">
        <v>42717</v>
      </c>
      <c r="H43" s="31"/>
      <c r="I43" s="32"/>
      <c r="J43" s="2"/>
    </row>
    <row r="44" spans="1:10" ht="30" x14ac:dyDescent="0.25">
      <c r="A44" s="27" t="s">
        <v>125</v>
      </c>
      <c r="B44" s="28">
        <v>42677</v>
      </c>
      <c r="C44" s="21" t="s">
        <v>97</v>
      </c>
      <c r="D44" s="21"/>
      <c r="E44" s="21" t="s">
        <v>126</v>
      </c>
      <c r="F44" s="22">
        <v>42677</v>
      </c>
      <c r="G44" s="26">
        <v>42690</v>
      </c>
      <c r="H44" s="31"/>
      <c r="I44" s="32"/>
      <c r="J44" s="2"/>
    </row>
    <row r="45" spans="1:10" ht="60" x14ac:dyDescent="0.25">
      <c r="A45" s="11" t="s">
        <v>127</v>
      </c>
      <c r="B45" s="28">
        <v>42678</v>
      </c>
      <c r="C45" s="21" t="s">
        <v>128</v>
      </c>
      <c r="D45" s="21" t="s">
        <v>129</v>
      </c>
      <c r="E45" s="21" t="s">
        <v>130</v>
      </c>
      <c r="F45" s="22">
        <v>42678</v>
      </c>
      <c r="G45" s="26">
        <v>42690</v>
      </c>
      <c r="H45" s="31"/>
      <c r="I45" s="32"/>
      <c r="J45" s="2"/>
    </row>
    <row r="46" spans="1:10" s="3" customFormat="1" ht="30" x14ac:dyDescent="0.25">
      <c r="A46" s="27" t="s">
        <v>131</v>
      </c>
      <c r="B46" s="22">
        <v>42678</v>
      </c>
      <c r="C46" s="21" t="s">
        <v>20</v>
      </c>
      <c r="D46" s="21" t="s">
        <v>21</v>
      </c>
      <c r="E46" s="21" t="s">
        <v>22</v>
      </c>
      <c r="F46" s="22">
        <v>42678</v>
      </c>
      <c r="G46" s="20">
        <v>42870</v>
      </c>
      <c r="I46" s="39"/>
    </row>
    <row r="47" spans="1:10" ht="30" x14ac:dyDescent="0.25">
      <c r="A47" s="27" t="s">
        <v>132</v>
      </c>
      <c r="B47" s="22">
        <v>42678</v>
      </c>
      <c r="C47" s="21" t="s">
        <v>133</v>
      </c>
      <c r="D47" s="21"/>
      <c r="E47" s="21" t="s">
        <v>134</v>
      </c>
      <c r="F47" s="22">
        <v>42678</v>
      </c>
      <c r="G47" s="26">
        <v>42682</v>
      </c>
      <c r="H47" s="31"/>
      <c r="I47" s="32"/>
      <c r="J47" s="2"/>
    </row>
    <row r="48" spans="1:10" ht="60" x14ac:dyDescent="0.25">
      <c r="A48" s="27" t="s">
        <v>135</v>
      </c>
      <c r="B48" s="28">
        <v>42687</v>
      </c>
      <c r="C48" s="21" t="s">
        <v>136</v>
      </c>
      <c r="D48" s="21"/>
      <c r="E48" s="21" t="s">
        <v>137</v>
      </c>
      <c r="F48" s="22">
        <v>42687</v>
      </c>
      <c r="G48" s="26">
        <v>42724</v>
      </c>
      <c r="H48" s="31"/>
      <c r="I48" s="32"/>
      <c r="J48" s="2"/>
    </row>
    <row r="49" spans="1:10" x14ac:dyDescent="0.25">
      <c r="A49" s="27" t="s">
        <v>138</v>
      </c>
      <c r="B49" s="28">
        <v>42691</v>
      </c>
      <c r="C49" s="21" t="s">
        <v>139</v>
      </c>
      <c r="D49" s="21" t="s">
        <v>140</v>
      </c>
      <c r="E49" s="21" t="s">
        <v>141</v>
      </c>
      <c r="F49" s="22">
        <v>42691</v>
      </c>
      <c r="G49" s="26">
        <v>42815</v>
      </c>
      <c r="H49" s="31"/>
      <c r="I49" s="32"/>
      <c r="J49" s="2"/>
    </row>
    <row r="50" spans="1:10" x14ac:dyDescent="0.25">
      <c r="A50" s="27" t="s">
        <v>142</v>
      </c>
      <c r="B50" s="28">
        <v>42704</v>
      </c>
      <c r="C50" s="21" t="s">
        <v>143</v>
      </c>
      <c r="D50" s="21" t="s">
        <v>144</v>
      </c>
      <c r="E50" s="21" t="s">
        <v>145</v>
      </c>
      <c r="F50" s="40"/>
      <c r="G50" s="28">
        <v>42748</v>
      </c>
      <c r="I50" s="32"/>
      <c r="J50" s="2"/>
    </row>
    <row r="51" spans="1:10" ht="60" x14ac:dyDescent="0.25">
      <c r="A51" s="27" t="s">
        <v>146</v>
      </c>
      <c r="B51" s="28">
        <v>42706</v>
      </c>
      <c r="C51" s="21" t="s">
        <v>97</v>
      </c>
      <c r="D51" s="21"/>
      <c r="E51" s="21" t="s">
        <v>147</v>
      </c>
      <c r="F51" s="41">
        <v>42706</v>
      </c>
      <c r="G51" s="28">
        <v>42710</v>
      </c>
      <c r="I51" s="32"/>
      <c r="J51" s="2"/>
    </row>
    <row r="52" spans="1:10" ht="75" x14ac:dyDescent="0.25">
      <c r="A52" s="27" t="s">
        <v>148</v>
      </c>
      <c r="B52" s="28">
        <v>42706</v>
      </c>
      <c r="C52" s="28" t="s">
        <v>149</v>
      </c>
      <c r="D52" s="21" t="s">
        <v>150</v>
      </c>
      <c r="E52" s="21" t="s">
        <v>151</v>
      </c>
      <c r="F52" s="40"/>
      <c r="G52" s="28">
        <v>42749</v>
      </c>
      <c r="I52" s="32"/>
      <c r="J52" s="2"/>
    </row>
    <row r="53" spans="1:10" ht="45" x14ac:dyDescent="0.25">
      <c r="A53" s="27" t="s">
        <v>152</v>
      </c>
      <c r="B53" s="28">
        <v>42709</v>
      </c>
      <c r="C53" s="21" t="s">
        <v>153</v>
      </c>
      <c r="D53" s="21" t="s">
        <v>154</v>
      </c>
      <c r="E53" s="21" t="s">
        <v>155</v>
      </c>
      <c r="F53" s="40"/>
      <c r="G53" s="28">
        <v>42724</v>
      </c>
    </row>
    <row r="54" spans="1:10" ht="75" x14ac:dyDescent="0.25">
      <c r="A54" s="27" t="s">
        <v>156</v>
      </c>
      <c r="B54" s="28">
        <v>42709</v>
      </c>
      <c r="C54" s="21" t="s">
        <v>157</v>
      </c>
      <c r="D54" s="21" t="s">
        <v>158</v>
      </c>
      <c r="E54" s="21" t="s">
        <v>159</v>
      </c>
      <c r="F54" s="41">
        <v>42719</v>
      </c>
      <c r="G54" s="28">
        <v>42796</v>
      </c>
    </row>
    <row r="55" spans="1:10" ht="60" x14ac:dyDescent="0.25">
      <c r="A55" s="27" t="s">
        <v>160</v>
      </c>
      <c r="B55" s="28">
        <v>42712</v>
      </c>
      <c r="C55" s="21" t="s">
        <v>97</v>
      </c>
      <c r="D55" s="21"/>
      <c r="E55" s="21" t="s">
        <v>161</v>
      </c>
      <c r="F55" s="40"/>
      <c r="G55" s="28">
        <v>42724</v>
      </c>
    </row>
    <row r="56" spans="1:10" ht="30" x14ac:dyDescent="0.25">
      <c r="A56" s="27" t="s">
        <v>162</v>
      </c>
      <c r="B56" s="28">
        <v>42716</v>
      </c>
      <c r="C56" s="21" t="s">
        <v>163</v>
      </c>
      <c r="D56" s="21" t="s">
        <v>164</v>
      </c>
      <c r="E56" s="21" t="s">
        <v>165</v>
      </c>
      <c r="F56" s="40"/>
      <c r="G56" s="28">
        <v>42720</v>
      </c>
    </row>
    <row r="57" spans="1:10" ht="30" x14ac:dyDescent="0.25">
      <c r="A57" s="27" t="s">
        <v>166</v>
      </c>
      <c r="B57" s="28">
        <v>42723</v>
      </c>
      <c r="C57" s="21" t="s">
        <v>167</v>
      </c>
      <c r="D57" s="21" t="s">
        <v>168</v>
      </c>
      <c r="E57" s="21" t="s">
        <v>169</v>
      </c>
      <c r="F57" s="40"/>
      <c r="G57" s="28">
        <v>42724</v>
      </c>
    </row>
    <row r="58" spans="1:10" ht="45" x14ac:dyDescent="0.25">
      <c r="A58" s="27" t="s">
        <v>170</v>
      </c>
      <c r="B58" s="28">
        <v>42723</v>
      </c>
      <c r="C58" s="21" t="s">
        <v>171</v>
      </c>
      <c r="D58" s="21" t="s">
        <v>172</v>
      </c>
      <c r="E58" s="21" t="s">
        <v>173</v>
      </c>
      <c r="F58" s="40"/>
      <c r="G58" s="28">
        <v>42724</v>
      </c>
    </row>
    <row r="59" spans="1:10" ht="45" x14ac:dyDescent="0.25">
      <c r="A59" s="27" t="s">
        <v>174</v>
      </c>
      <c r="B59" s="28">
        <v>42723</v>
      </c>
      <c r="C59" s="21" t="s">
        <v>171</v>
      </c>
      <c r="D59" s="21" t="s">
        <v>172</v>
      </c>
      <c r="E59" s="21" t="s">
        <v>175</v>
      </c>
      <c r="F59" s="41">
        <v>42723</v>
      </c>
      <c r="G59" s="28">
        <v>42725</v>
      </c>
    </row>
    <row r="60" spans="1:10" ht="105" x14ac:dyDescent="0.25">
      <c r="A60" s="27" t="s">
        <v>176</v>
      </c>
      <c r="B60" s="28">
        <v>42739</v>
      </c>
      <c r="C60" s="21" t="s">
        <v>177</v>
      </c>
      <c r="D60" s="21" t="s">
        <v>178</v>
      </c>
      <c r="E60" s="21" t="s">
        <v>179</v>
      </c>
      <c r="F60" s="40"/>
      <c r="G60" s="28">
        <v>42777</v>
      </c>
    </row>
    <row r="61" spans="1:10" ht="60" x14ac:dyDescent="0.25">
      <c r="A61" s="27" t="s">
        <v>180</v>
      </c>
      <c r="B61" s="28">
        <v>42739</v>
      </c>
      <c r="C61" s="21" t="s">
        <v>177</v>
      </c>
      <c r="D61" s="21" t="s">
        <v>178</v>
      </c>
      <c r="E61" s="21" t="s">
        <v>181</v>
      </c>
      <c r="F61" s="40"/>
      <c r="G61" s="28">
        <v>42777</v>
      </c>
    </row>
    <row r="62" spans="1:10" ht="30" x14ac:dyDescent="0.25">
      <c r="A62" s="27" t="s">
        <v>182</v>
      </c>
      <c r="B62" s="28">
        <v>42739</v>
      </c>
      <c r="C62" s="21" t="s">
        <v>183</v>
      </c>
      <c r="D62" s="21" t="s">
        <v>184</v>
      </c>
      <c r="E62" s="21" t="s">
        <v>185</v>
      </c>
      <c r="F62" s="41">
        <v>42739</v>
      </c>
      <c r="G62" s="28">
        <v>42745</v>
      </c>
    </row>
    <row r="63" spans="1:10" ht="60" x14ac:dyDescent="0.25">
      <c r="A63" s="27" t="s">
        <v>186</v>
      </c>
      <c r="B63" s="28">
        <v>42744</v>
      </c>
      <c r="C63" s="21" t="s">
        <v>97</v>
      </c>
      <c r="D63" s="21"/>
      <c r="E63" s="21" t="s">
        <v>187</v>
      </c>
      <c r="F63" s="40"/>
      <c r="G63" s="28">
        <v>42777</v>
      </c>
    </row>
    <row r="64" spans="1:10" ht="60" x14ac:dyDescent="0.25">
      <c r="A64" s="27" t="s">
        <v>188</v>
      </c>
      <c r="B64" s="28">
        <v>42744</v>
      </c>
      <c r="C64" s="21" t="s">
        <v>189</v>
      </c>
      <c r="D64" s="21" t="s">
        <v>190</v>
      </c>
      <c r="E64" s="21" t="s">
        <v>191</v>
      </c>
      <c r="F64" s="40"/>
      <c r="G64" s="28">
        <v>42753</v>
      </c>
    </row>
    <row r="65" spans="1:7" x14ac:dyDescent="0.25">
      <c r="A65" s="27" t="s">
        <v>192</v>
      </c>
      <c r="B65" s="28">
        <v>42745</v>
      </c>
      <c r="C65" s="21" t="s">
        <v>97</v>
      </c>
      <c r="D65" s="21"/>
      <c r="E65" s="21" t="s">
        <v>193</v>
      </c>
      <c r="F65" s="40"/>
      <c r="G65" s="28">
        <v>42796</v>
      </c>
    </row>
    <row r="66" spans="1:7" ht="30" x14ac:dyDescent="0.25">
      <c r="A66" s="27" t="s">
        <v>194</v>
      </c>
      <c r="B66" s="28">
        <v>42747</v>
      </c>
      <c r="C66" s="21" t="s">
        <v>195</v>
      </c>
      <c r="D66" s="21" t="s">
        <v>164</v>
      </c>
      <c r="E66" s="21" t="s">
        <v>196</v>
      </c>
      <c r="F66" s="41">
        <v>42758</v>
      </c>
      <c r="G66" s="28">
        <v>42787</v>
      </c>
    </row>
    <row r="67" spans="1:7" ht="30" x14ac:dyDescent="0.25">
      <c r="A67" s="27" t="s">
        <v>197</v>
      </c>
      <c r="B67" s="28">
        <v>42747</v>
      </c>
      <c r="C67" s="21" t="s">
        <v>195</v>
      </c>
      <c r="D67" s="21" t="s">
        <v>164</v>
      </c>
      <c r="E67" s="21" t="s">
        <v>198</v>
      </c>
      <c r="F67" s="41">
        <v>42758</v>
      </c>
      <c r="G67" s="28">
        <v>42787</v>
      </c>
    </row>
    <row r="68" spans="1:7" ht="45" x14ac:dyDescent="0.25">
      <c r="A68" s="27" t="s">
        <v>199</v>
      </c>
      <c r="B68" s="28">
        <v>42751</v>
      </c>
      <c r="C68" s="21" t="s">
        <v>97</v>
      </c>
      <c r="D68" s="21"/>
      <c r="E68" s="21" t="s">
        <v>200</v>
      </c>
      <c r="F68" s="40"/>
      <c r="G68" s="28">
        <v>42788</v>
      </c>
    </row>
    <row r="69" spans="1:7" ht="30" x14ac:dyDescent="0.25">
      <c r="A69" s="27" t="s">
        <v>201</v>
      </c>
      <c r="B69" s="28">
        <v>42758</v>
      </c>
      <c r="C69" s="21" t="s">
        <v>202</v>
      </c>
      <c r="D69" s="21" t="s">
        <v>140</v>
      </c>
      <c r="E69" s="21" t="s">
        <v>203</v>
      </c>
      <c r="F69" s="41">
        <v>42817</v>
      </c>
      <c r="G69" s="21"/>
    </row>
    <row r="70" spans="1:7" ht="60" x14ac:dyDescent="0.25">
      <c r="A70" s="27" t="s">
        <v>204</v>
      </c>
      <c r="B70" s="28">
        <v>42765</v>
      </c>
      <c r="C70" s="21" t="s">
        <v>205</v>
      </c>
      <c r="D70" s="21" t="s">
        <v>206</v>
      </c>
      <c r="E70" s="21" t="s">
        <v>207</v>
      </c>
      <c r="F70" s="41">
        <v>42765</v>
      </c>
      <c r="G70" s="28">
        <v>42804</v>
      </c>
    </row>
    <row r="71" spans="1:7" ht="105" x14ac:dyDescent="0.25">
      <c r="A71" s="27" t="s">
        <v>208</v>
      </c>
      <c r="B71" s="28">
        <v>42769</v>
      </c>
      <c r="C71" s="21" t="s">
        <v>209</v>
      </c>
      <c r="D71" s="21" t="s">
        <v>210</v>
      </c>
      <c r="E71" s="21" t="s">
        <v>211</v>
      </c>
      <c r="F71" s="40"/>
      <c r="G71" s="28">
        <v>42812</v>
      </c>
    </row>
    <row r="72" spans="1:7" ht="30" x14ac:dyDescent="0.25">
      <c r="A72" s="27" t="s">
        <v>212</v>
      </c>
      <c r="B72" s="28">
        <v>42769</v>
      </c>
      <c r="C72" s="21" t="s">
        <v>149</v>
      </c>
      <c r="D72" s="21" t="s">
        <v>150</v>
      </c>
      <c r="E72" s="21" t="s">
        <v>213</v>
      </c>
      <c r="F72" s="41">
        <v>42769</v>
      </c>
      <c r="G72" s="28">
        <v>42796</v>
      </c>
    </row>
    <row r="73" spans="1:7" ht="45" x14ac:dyDescent="0.25">
      <c r="A73" s="27" t="s">
        <v>214</v>
      </c>
      <c r="B73" s="28">
        <v>42772</v>
      </c>
      <c r="C73" s="21" t="s">
        <v>189</v>
      </c>
      <c r="D73" s="21" t="s">
        <v>190</v>
      </c>
      <c r="E73" s="21" t="s">
        <v>215</v>
      </c>
      <c r="F73" s="41">
        <v>42772</v>
      </c>
      <c r="G73" s="28">
        <v>42822</v>
      </c>
    </row>
    <row r="74" spans="1:7" ht="45" x14ac:dyDescent="0.25">
      <c r="A74" s="27" t="s">
        <v>216</v>
      </c>
      <c r="B74" s="28">
        <v>42772</v>
      </c>
      <c r="C74" s="21" t="s">
        <v>217</v>
      </c>
      <c r="D74" s="21" t="s">
        <v>218</v>
      </c>
      <c r="E74" s="21" t="s">
        <v>219</v>
      </c>
      <c r="F74" s="41">
        <v>42772</v>
      </c>
      <c r="G74" s="28">
        <v>42773</v>
      </c>
    </row>
    <row r="75" spans="1:7" ht="45" x14ac:dyDescent="0.25">
      <c r="A75" s="27" t="s">
        <v>220</v>
      </c>
      <c r="B75" s="28">
        <v>42773</v>
      </c>
      <c r="C75" s="21" t="s">
        <v>221</v>
      </c>
      <c r="D75" s="21" t="s">
        <v>222</v>
      </c>
      <c r="E75" s="21" t="s">
        <v>223</v>
      </c>
      <c r="F75" s="22">
        <v>42773</v>
      </c>
      <c r="G75" s="28">
        <v>42782</v>
      </c>
    </row>
    <row r="76" spans="1:7" ht="90" x14ac:dyDescent="0.25">
      <c r="A76" s="27" t="s">
        <v>224</v>
      </c>
      <c r="B76" s="28">
        <v>42776</v>
      </c>
      <c r="C76" s="21" t="s">
        <v>225</v>
      </c>
      <c r="D76" s="21" t="s">
        <v>226</v>
      </c>
      <c r="E76" s="21" t="s">
        <v>227</v>
      </c>
      <c r="F76" s="41">
        <v>42776</v>
      </c>
      <c r="G76" s="28">
        <v>42803</v>
      </c>
    </row>
    <row r="77" spans="1:7" ht="60" x14ac:dyDescent="0.25">
      <c r="A77" s="27" t="s">
        <v>228</v>
      </c>
      <c r="B77" s="28">
        <v>42782</v>
      </c>
      <c r="C77" s="21" t="s">
        <v>229</v>
      </c>
      <c r="D77" s="21" t="s">
        <v>230</v>
      </c>
      <c r="E77" s="21" t="s">
        <v>231</v>
      </c>
      <c r="F77" s="41">
        <v>42790</v>
      </c>
      <c r="G77" s="28">
        <v>42858</v>
      </c>
    </row>
    <row r="78" spans="1:7" ht="60" x14ac:dyDescent="0.25">
      <c r="A78" s="27" t="s">
        <v>232</v>
      </c>
      <c r="B78" s="28">
        <v>42789</v>
      </c>
      <c r="C78" s="21" t="s">
        <v>205</v>
      </c>
      <c r="D78" s="21" t="s">
        <v>206</v>
      </c>
      <c r="E78" s="21" t="s">
        <v>233</v>
      </c>
      <c r="F78" s="41">
        <v>42789</v>
      </c>
      <c r="G78" s="21"/>
    </row>
    <row r="79" spans="1:7" ht="60" x14ac:dyDescent="0.25">
      <c r="A79" s="27" t="s">
        <v>234</v>
      </c>
      <c r="B79" s="28">
        <v>42789</v>
      </c>
      <c r="C79" s="21" t="s">
        <v>205</v>
      </c>
      <c r="D79" s="21" t="s">
        <v>206</v>
      </c>
      <c r="E79" s="21" t="s">
        <v>235</v>
      </c>
      <c r="F79" s="41">
        <v>42789</v>
      </c>
      <c r="G79" s="21"/>
    </row>
    <row r="80" spans="1:7" ht="105" x14ac:dyDescent="0.25">
      <c r="A80" s="27" t="s">
        <v>236</v>
      </c>
      <c r="B80" s="28">
        <v>42794</v>
      </c>
      <c r="C80" s="21" t="s">
        <v>237</v>
      </c>
      <c r="D80" s="21" t="s">
        <v>178</v>
      </c>
      <c r="E80" s="21" t="s">
        <v>238</v>
      </c>
      <c r="F80" s="41">
        <v>42794</v>
      </c>
      <c r="G80" s="28">
        <v>42844</v>
      </c>
    </row>
    <row r="81" spans="1:7" ht="60" x14ac:dyDescent="0.25">
      <c r="A81" s="27" t="s">
        <v>239</v>
      </c>
      <c r="B81" s="28">
        <v>42796</v>
      </c>
      <c r="C81" s="21" t="s">
        <v>20</v>
      </c>
      <c r="D81" s="21" t="s">
        <v>21</v>
      </c>
      <c r="E81" s="21" t="s">
        <v>240</v>
      </c>
      <c r="F81" s="41">
        <v>42796</v>
      </c>
      <c r="G81" s="28">
        <v>42803</v>
      </c>
    </row>
    <row r="82" spans="1:7" ht="45" x14ac:dyDescent="0.25">
      <c r="A82" s="27" t="s">
        <v>241</v>
      </c>
      <c r="B82" s="28">
        <v>42801</v>
      </c>
      <c r="C82" s="21" t="s">
        <v>242</v>
      </c>
      <c r="D82" s="21"/>
      <c r="E82" s="21" t="s">
        <v>243</v>
      </c>
      <c r="F82" s="41">
        <v>42837</v>
      </c>
      <c r="G82" s="28">
        <v>42865</v>
      </c>
    </row>
    <row r="83" spans="1:7" ht="45" x14ac:dyDescent="0.25">
      <c r="A83" s="27" t="s">
        <v>244</v>
      </c>
      <c r="B83" s="28">
        <v>42804</v>
      </c>
      <c r="C83" s="21" t="s">
        <v>245</v>
      </c>
      <c r="D83" s="21"/>
      <c r="E83" s="21" t="s">
        <v>246</v>
      </c>
      <c r="F83" s="41">
        <v>42837</v>
      </c>
      <c r="G83" s="21"/>
    </row>
    <row r="84" spans="1:7" x14ac:dyDescent="0.25">
      <c r="A84" s="27" t="s">
        <v>247</v>
      </c>
      <c r="B84" s="28">
        <v>42808</v>
      </c>
      <c r="C84" s="21" t="s">
        <v>248</v>
      </c>
      <c r="D84" s="21" t="s">
        <v>249</v>
      </c>
      <c r="E84" s="21" t="s">
        <v>250</v>
      </c>
      <c r="F84" s="41">
        <v>42808</v>
      </c>
      <c r="G84" s="28">
        <v>42456</v>
      </c>
    </row>
    <row r="85" spans="1:7" ht="45" x14ac:dyDescent="0.25">
      <c r="A85" s="27" t="s">
        <v>251</v>
      </c>
      <c r="B85" s="28">
        <v>42818</v>
      </c>
      <c r="C85" s="21" t="s">
        <v>195</v>
      </c>
      <c r="D85" s="21" t="s">
        <v>164</v>
      </c>
      <c r="E85" s="21" t="s">
        <v>252</v>
      </c>
      <c r="F85" s="41">
        <v>42818</v>
      </c>
      <c r="G85" s="28">
        <v>42835</v>
      </c>
    </row>
    <row r="86" spans="1:7" ht="30" x14ac:dyDescent="0.25">
      <c r="A86" s="27" t="s">
        <v>253</v>
      </c>
      <c r="B86" s="28">
        <v>42818</v>
      </c>
      <c r="C86" s="21" t="s">
        <v>254</v>
      </c>
      <c r="D86" s="21"/>
      <c r="E86" s="21" t="s">
        <v>255</v>
      </c>
      <c r="F86" s="41">
        <v>42818</v>
      </c>
      <c r="G86" s="28">
        <v>42825</v>
      </c>
    </row>
    <row r="87" spans="1:7" ht="45" x14ac:dyDescent="0.25">
      <c r="A87" s="27" t="s">
        <v>256</v>
      </c>
      <c r="B87" s="28">
        <v>42822</v>
      </c>
      <c r="C87" s="21" t="s">
        <v>257</v>
      </c>
      <c r="D87" s="21" t="s">
        <v>258</v>
      </c>
      <c r="E87" s="21" t="s">
        <v>259</v>
      </c>
      <c r="F87" s="41">
        <v>42822</v>
      </c>
      <c r="G87" s="28">
        <v>42823</v>
      </c>
    </row>
    <row r="88" spans="1:7" ht="45" x14ac:dyDescent="0.25">
      <c r="A88" s="27" t="s">
        <v>260</v>
      </c>
      <c r="B88" s="28">
        <v>42831</v>
      </c>
      <c r="C88" s="21" t="s">
        <v>261</v>
      </c>
      <c r="D88" s="21" t="s">
        <v>41</v>
      </c>
      <c r="E88" s="21" t="s">
        <v>262</v>
      </c>
      <c r="F88" s="41">
        <v>42831</v>
      </c>
      <c r="G88" s="28">
        <v>42850</v>
      </c>
    </row>
    <row r="89" spans="1:7" ht="75" x14ac:dyDescent="0.25">
      <c r="A89" s="27" t="s">
        <v>263</v>
      </c>
      <c r="B89" s="28">
        <v>773316</v>
      </c>
      <c r="C89" s="21" t="s">
        <v>264</v>
      </c>
      <c r="D89" s="21" t="s">
        <v>164</v>
      </c>
      <c r="E89" s="21" t="s">
        <v>265</v>
      </c>
      <c r="F89" s="41">
        <v>42831</v>
      </c>
      <c r="G89" s="28">
        <v>42856</v>
      </c>
    </row>
    <row r="90" spans="1:7" ht="60" x14ac:dyDescent="0.25">
      <c r="A90" s="27" t="s">
        <v>266</v>
      </c>
      <c r="B90" s="28">
        <v>42835</v>
      </c>
      <c r="C90" s="21" t="s">
        <v>267</v>
      </c>
      <c r="D90" s="21" t="s">
        <v>41</v>
      </c>
      <c r="E90" s="21" t="s">
        <v>268</v>
      </c>
      <c r="F90" s="41">
        <v>42835</v>
      </c>
      <c r="G90" s="28">
        <v>42870</v>
      </c>
    </row>
    <row r="91" spans="1:7" ht="30" x14ac:dyDescent="0.25">
      <c r="A91" s="27" t="s">
        <v>269</v>
      </c>
      <c r="B91" s="28">
        <v>42836</v>
      </c>
      <c r="C91" s="21" t="s">
        <v>270</v>
      </c>
      <c r="D91" s="21"/>
      <c r="E91" s="21" t="s">
        <v>271</v>
      </c>
      <c r="F91" s="41">
        <v>42836</v>
      </c>
      <c r="G91" s="28">
        <v>42836</v>
      </c>
    </row>
    <row r="92" spans="1:7" ht="45" x14ac:dyDescent="0.25">
      <c r="A92" s="27" t="s">
        <v>272</v>
      </c>
      <c r="B92" s="28">
        <v>42838</v>
      </c>
      <c r="C92" s="21" t="s">
        <v>273</v>
      </c>
      <c r="D92" s="21" t="s">
        <v>274</v>
      </c>
      <c r="E92" s="21" t="s">
        <v>275</v>
      </c>
      <c r="F92" s="41">
        <v>42838</v>
      </c>
      <c r="G92" s="28">
        <v>42858</v>
      </c>
    </row>
    <row r="93" spans="1:7" ht="30" x14ac:dyDescent="0.25">
      <c r="A93" s="27" t="s">
        <v>276</v>
      </c>
      <c r="B93" s="28">
        <v>42839</v>
      </c>
      <c r="C93" s="21" t="s">
        <v>277</v>
      </c>
      <c r="D93" s="21" t="s">
        <v>278</v>
      </c>
      <c r="E93" s="21" t="s">
        <v>279</v>
      </c>
      <c r="F93" s="41"/>
      <c r="G93" s="21"/>
    </row>
    <row r="94" spans="1:7" ht="30" x14ac:dyDescent="0.25">
      <c r="A94" s="27" t="s">
        <v>280</v>
      </c>
      <c r="B94" s="28">
        <v>42844</v>
      </c>
      <c r="C94" s="21" t="s">
        <v>281</v>
      </c>
      <c r="D94" s="21" t="s">
        <v>41</v>
      </c>
      <c r="E94" s="21" t="s">
        <v>282</v>
      </c>
      <c r="F94" s="41">
        <v>42844</v>
      </c>
      <c r="G94" s="28">
        <v>42879</v>
      </c>
    </row>
    <row r="95" spans="1:7" ht="45" x14ac:dyDescent="0.25">
      <c r="A95" s="27" t="s">
        <v>283</v>
      </c>
      <c r="B95" s="28">
        <v>42849</v>
      </c>
      <c r="C95" s="21" t="s">
        <v>284</v>
      </c>
      <c r="D95" s="21" t="s">
        <v>285</v>
      </c>
      <c r="E95" s="21" t="s">
        <v>286</v>
      </c>
      <c r="F95" s="41">
        <v>42849</v>
      </c>
      <c r="G95" s="28">
        <v>42870</v>
      </c>
    </row>
    <row r="96" spans="1:7" ht="60" x14ac:dyDescent="0.25">
      <c r="A96" s="27" t="s">
        <v>287</v>
      </c>
      <c r="B96" s="28">
        <v>42850</v>
      </c>
      <c r="C96" s="21" t="s">
        <v>189</v>
      </c>
      <c r="D96" s="21" t="s">
        <v>190</v>
      </c>
      <c r="E96" s="21" t="s">
        <v>288</v>
      </c>
      <c r="F96" s="41">
        <v>42852</v>
      </c>
      <c r="G96" s="28">
        <v>42856</v>
      </c>
    </row>
    <row r="97" spans="1:7" ht="75" x14ac:dyDescent="0.25">
      <c r="A97" s="27" t="s">
        <v>289</v>
      </c>
      <c r="B97" s="28">
        <v>42851</v>
      </c>
      <c r="C97" s="21" t="s">
        <v>290</v>
      </c>
      <c r="D97" s="21" t="s">
        <v>291</v>
      </c>
      <c r="E97" s="21" t="s">
        <v>292</v>
      </c>
      <c r="F97" s="41">
        <v>42857</v>
      </c>
      <c r="G97" s="28">
        <v>42885</v>
      </c>
    </row>
    <row r="98" spans="1:7" x14ac:dyDescent="0.25">
      <c r="A98" s="27" t="s">
        <v>293</v>
      </c>
      <c r="B98" s="28">
        <v>42851</v>
      </c>
      <c r="C98" s="21" t="s">
        <v>116</v>
      </c>
      <c r="D98" s="21" t="s">
        <v>294</v>
      </c>
      <c r="E98" s="21" t="s">
        <v>295</v>
      </c>
      <c r="F98" s="41">
        <v>42858</v>
      </c>
      <c r="G98" s="28">
        <v>42885</v>
      </c>
    </row>
    <row r="99" spans="1:7" ht="75" x14ac:dyDescent="0.25">
      <c r="A99" s="27" t="s">
        <v>296</v>
      </c>
      <c r="B99" s="28">
        <v>42853</v>
      </c>
      <c r="C99" s="21" t="s">
        <v>297</v>
      </c>
      <c r="D99" s="21" t="s">
        <v>285</v>
      </c>
      <c r="E99" s="21" t="s">
        <v>298</v>
      </c>
      <c r="F99" s="41">
        <v>42865</v>
      </c>
      <c r="G99" s="28">
        <v>42891</v>
      </c>
    </row>
    <row r="100" spans="1:7" ht="30" x14ac:dyDescent="0.25">
      <c r="A100" s="27" t="s">
        <v>299</v>
      </c>
      <c r="B100" s="28">
        <v>42853</v>
      </c>
      <c r="C100" s="21" t="s">
        <v>300</v>
      </c>
      <c r="D100" s="21" t="s">
        <v>301</v>
      </c>
      <c r="E100" s="21" t="s">
        <v>302</v>
      </c>
      <c r="F100" s="41">
        <v>42853</v>
      </c>
      <c r="G100" s="28">
        <v>42872</v>
      </c>
    </row>
    <row r="101" spans="1:7" ht="45" x14ac:dyDescent="0.25">
      <c r="A101" s="27" t="s">
        <v>303</v>
      </c>
      <c r="B101" s="28">
        <v>42856</v>
      </c>
      <c r="C101" s="21" t="s">
        <v>304</v>
      </c>
      <c r="D101" s="21" t="s">
        <v>285</v>
      </c>
      <c r="E101" s="21" t="s">
        <v>305</v>
      </c>
      <c r="F101" s="41">
        <v>42856</v>
      </c>
      <c r="G101" s="28">
        <v>42872</v>
      </c>
    </row>
    <row r="102" spans="1:7" ht="45" x14ac:dyDescent="0.25">
      <c r="A102" s="27" t="s">
        <v>306</v>
      </c>
      <c r="B102" s="28">
        <v>42859</v>
      </c>
      <c r="C102" s="21" t="s">
        <v>307</v>
      </c>
      <c r="D102" s="21" t="s">
        <v>285</v>
      </c>
      <c r="E102" s="21" t="s">
        <v>308</v>
      </c>
      <c r="F102" s="41"/>
      <c r="G102" s="28">
        <v>42895</v>
      </c>
    </row>
    <row r="103" spans="1:7" x14ac:dyDescent="0.25">
      <c r="A103" s="27" t="s">
        <v>309</v>
      </c>
      <c r="B103" s="28">
        <v>42863</v>
      </c>
      <c r="C103" s="21" t="s">
        <v>310</v>
      </c>
      <c r="D103" s="21"/>
      <c r="E103" s="21" t="s">
        <v>311</v>
      </c>
      <c r="F103" s="41">
        <v>42864</v>
      </c>
      <c r="G103" s="28">
        <v>42870</v>
      </c>
    </row>
    <row r="104" spans="1:7" ht="60" x14ac:dyDescent="0.25">
      <c r="A104" s="27" t="s">
        <v>312</v>
      </c>
      <c r="B104" s="28">
        <v>42863</v>
      </c>
      <c r="C104" s="21" t="s">
        <v>116</v>
      </c>
      <c r="D104" s="21" t="s">
        <v>294</v>
      </c>
      <c r="E104" s="21" t="s">
        <v>313</v>
      </c>
      <c r="F104" s="41">
        <v>42863</v>
      </c>
      <c r="G104" s="28">
        <v>42864</v>
      </c>
    </row>
    <row r="105" spans="1:7" ht="90" x14ac:dyDescent="0.25">
      <c r="A105" s="27" t="s">
        <v>314</v>
      </c>
      <c r="B105" s="28">
        <v>42864</v>
      </c>
      <c r="C105" s="21" t="s">
        <v>315</v>
      </c>
      <c r="D105" s="21" t="s">
        <v>291</v>
      </c>
      <c r="E105" s="21" t="s">
        <v>316</v>
      </c>
      <c r="F105" s="41">
        <v>42864</v>
      </c>
      <c r="G105" s="28">
        <v>42864</v>
      </c>
    </row>
    <row r="106" spans="1:7" ht="75" x14ac:dyDescent="0.25">
      <c r="A106" s="27" t="s">
        <v>317</v>
      </c>
      <c r="B106" s="28">
        <v>42864</v>
      </c>
      <c r="C106" s="21" t="s">
        <v>318</v>
      </c>
      <c r="D106" s="21" t="s">
        <v>319</v>
      </c>
      <c r="E106" s="21" t="s">
        <v>320</v>
      </c>
      <c r="F106" s="41">
        <v>42864</v>
      </c>
      <c r="G106" s="28">
        <v>42871</v>
      </c>
    </row>
    <row r="107" spans="1:7" ht="30" x14ac:dyDescent="0.25">
      <c r="A107" s="27" t="s">
        <v>321</v>
      </c>
      <c r="B107" s="28">
        <v>42867</v>
      </c>
      <c r="C107" s="21" t="s">
        <v>322</v>
      </c>
      <c r="D107" s="21" t="s">
        <v>323</v>
      </c>
      <c r="E107" s="21" t="s">
        <v>324</v>
      </c>
      <c r="F107" s="41">
        <v>42867</v>
      </c>
      <c r="G107" s="28">
        <v>42900</v>
      </c>
    </row>
    <row r="108" spans="1:7" ht="60" x14ac:dyDescent="0.25">
      <c r="A108" s="27" t="s">
        <v>325</v>
      </c>
      <c r="B108" s="28">
        <v>42867</v>
      </c>
      <c r="C108" s="21" t="s">
        <v>326</v>
      </c>
      <c r="D108" s="21" t="s">
        <v>327</v>
      </c>
      <c r="E108" s="21" t="s">
        <v>328</v>
      </c>
      <c r="F108" s="41">
        <v>42867</v>
      </c>
      <c r="G108" s="28">
        <v>42871</v>
      </c>
    </row>
    <row r="109" spans="1:7" ht="45" x14ac:dyDescent="0.25">
      <c r="A109" s="27" t="s">
        <v>329</v>
      </c>
      <c r="B109" s="28">
        <v>42867</v>
      </c>
      <c r="C109" s="21" t="s">
        <v>330</v>
      </c>
      <c r="D109" s="21" t="s">
        <v>331</v>
      </c>
      <c r="E109" s="21" t="s">
        <v>332</v>
      </c>
      <c r="F109" s="41">
        <v>42867</v>
      </c>
      <c r="G109" s="28">
        <v>42894</v>
      </c>
    </row>
    <row r="110" spans="1:7" ht="60" x14ac:dyDescent="0.25">
      <c r="A110" s="27" t="s">
        <v>333</v>
      </c>
      <c r="B110" s="28">
        <v>42867</v>
      </c>
      <c r="C110" s="21" t="s">
        <v>195</v>
      </c>
      <c r="D110" s="21" t="s">
        <v>164</v>
      </c>
      <c r="E110" s="21" t="s">
        <v>334</v>
      </c>
      <c r="F110" s="41">
        <v>42867</v>
      </c>
      <c r="G110" s="28">
        <v>42871</v>
      </c>
    </row>
    <row r="111" spans="1:7" ht="45" x14ac:dyDescent="0.25">
      <c r="A111" s="27" t="s">
        <v>335</v>
      </c>
      <c r="B111" s="28">
        <v>42870</v>
      </c>
      <c r="C111" s="21" t="s">
        <v>336</v>
      </c>
      <c r="D111" s="21" t="s">
        <v>285</v>
      </c>
      <c r="E111" s="21" t="s">
        <v>337</v>
      </c>
      <c r="F111" s="41">
        <v>42870</v>
      </c>
      <c r="G111" s="28">
        <v>42887</v>
      </c>
    </row>
    <row r="112" spans="1:7" ht="75" x14ac:dyDescent="0.25">
      <c r="A112" s="27" t="s">
        <v>338</v>
      </c>
      <c r="B112" s="28">
        <v>42873</v>
      </c>
      <c r="C112" s="21" t="s">
        <v>339</v>
      </c>
      <c r="D112" s="21"/>
      <c r="E112" s="21" t="s">
        <v>340</v>
      </c>
      <c r="F112" s="41">
        <v>42877</v>
      </c>
      <c r="G112" s="28">
        <v>42880</v>
      </c>
    </row>
    <row r="113" spans="1:7" ht="45" x14ac:dyDescent="0.25">
      <c r="A113" s="27" t="s">
        <v>341</v>
      </c>
      <c r="B113" s="28">
        <v>42877</v>
      </c>
      <c r="C113" s="21" t="s">
        <v>342</v>
      </c>
      <c r="D113" s="21" t="s">
        <v>343</v>
      </c>
      <c r="E113" s="21" t="s">
        <v>344</v>
      </c>
      <c r="F113" s="41">
        <v>42895</v>
      </c>
      <c r="G113" s="28">
        <v>42899</v>
      </c>
    </row>
    <row r="114" spans="1:7" ht="90" x14ac:dyDescent="0.25">
      <c r="A114" s="27" t="s">
        <v>345</v>
      </c>
      <c r="B114" s="28">
        <v>42877</v>
      </c>
      <c r="C114" s="21" t="s">
        <v>342</v>
      </c>
      <c r="D114" s="21" t="s">
        <v>343</v>
      </c>
      <c r="E114" s="21" t="s">
        <v>346</v>
      </c>
      <c r="F114" s="41">
        <v>42877</v>
      </c>
      <c r="G114" s="28">
        <v>42877</v>
      </c>
    </row>
    <row r="115" spans="1:7" ht="75" x14ac:dyDescent="0.25">
      <c r="A115" s="42" t="s">
        <v>347</v>
      </c>
      <c r="B115" s="43">
        <v>42874</v>
      </c>
      <c r="C115" s="44" t="s">
        <v>348</v>
      </c>
      <c r="D115" s="44"/>
      <c r="E115" s="44" t="s">
        <v>349</v>
      </c>
      <c r="F115" s="14">
        <v>42877</v>
      </c>
      <c r="G115" s="43">
        <v>42894</v>
      </c>
    </row>
    <row r="116" spans="1:7" ht="45" x14ac:dyDescent="0.25">
      <c r="A116" s="27" t="s">
        <v>350</v>
      </c>
      <c r="B116" s="28">
        <v>42877</v>
      </c>
      <c r="C116" s="21" t="s">
        <v>351</v>
      </c>
      <c r="D116" s="21" t="s">
        <v>17</v>
      </c>
      <c r="E116" s="21" t="s">
        <v>352</v>
      </c>
      <c r="F116" s="41">
        <v>42885</v>
      </c>
      <c r="G116" s="21"/>
    </row>
    <row r="117" spans="1:7" ht="30" x14ac:dyDescent="0.25">
      <c r="A117" s="27" t="s">
        <v>353</v>
      </c>
      <c r="B117" s="28">
        <v>42877</v>
      </c>
      <c r="C117" s="21" t="s">
        <v>354</v>
      </c>
      <c r="D117" s="21" t="s">
        <v>274</v>
      </c>
      <c r="E117" s="21" t="s">
        <v>355</v>
      </c>
      <c r="F117" s="41">
        <v>42877</v>
      </c>
      <c r="G117" s="28">
        <v>42878</v>
      </c>
    </row>
    <row r="118" spans="1:7" ht="60" x14ac:dyDescent="0.25">
      <c r="A118" s="27" t="s">
        <v>356</v>
      </c>
      <c r="B118" s="28">
        <v>42880</v>
      </c>
      <c r="C118" s="21" t="s">
        <v>357</v>
      </c>
      <c r="D118" s="21" t="s">
        <v>358</v>
      </c>
      <c r="E118" s="21" t="s">
        <v>359</v>
      </c>
      <c r="F118" s="41">
        <v>42880</v>
      </c>
      <c r="G118" s="28">
        <v>42880</v>
      </c>
    </row>
    <row r="119" spans="1:7" ht="60" x14ac:dyDescent="0.25">
      <c r="A119" s="27" t="s">
        <v>360</v>
      </c>
      <c r="B119" s="28">
        <v>42881</v>
      </c>
      <c r="C119" s="21" t="s">
        <v>361</v>
      </c>
      <c r="D119" s="21" t="s">
        <v>168</v>
      </c>
      <c r="E119" s="21" t="s">
        <v>362</v>
      </c>
      <c r="F119" s="41">
        <v>42885</v>
      </c>
      <c r="G119" s="28">
        <v>42898</v>
      </c>
    </row>
    <row r="120" spans="1:7" ht="30" x14ac:dyDescent="0.25">
      <c r="A120" s="27" t="s">
        <v>363</v>
      </c>
      <c r="B120" s="28">
        <v>42885</v>
      </c>
      <c r="C120" s="21" t="s">
        <v>20</v>
      </c>
      <c r="D120" s="21" t="s">
        <v>21</v>
      </c>
      <c r="E120" s="21" t="s">
        <v>364</v>
      </c>
      <c r="F120" s="41">
        <v>42885</v>
      </c>
      <c r="G120" s="21"/>
    </row>
    <row r="121" spans="1:7" ht="30" x14ac:dyDescent="0.25">
      <c r="A121" s="27" t="s">
        <v>365</v>
      </c>
      <c r="B121" s="28">
        <v>42890</v>
      </c>
      <c r="C121" s="21" t="s">
        <v>366</v>
      </c>
      <c r="D121" s="21" t="s">
        <v>367</v>
      </c>
      <c r="E121" s="21" t="s">
        <v>368</v>
      </c>
      <c r="F121" s="41"/>
      <c r="G121" s="28">
        <v>42893</v>
      </c>
    </row>
    <row r="122" spans="1:7" ht="30" x14ac:dyDescent="0.25">
      <c r="A122" s="27" t="s">
        <v>369</v>
      </c>
      <c r="B122" s="28">
        <v>42892</v>
      </c>
      <c r="C122" s="21" t="s">
        <v>370</v>
      </c>
      <c r="D122" s="21" t="s">
        <v>371</v>
      </c>
      <c r="E122" s="21" t="s">
        <v>372</v>
      </c>
      <c r="F122" s="41"/>
      <c r="G122" s="21"/>
    </row>
    <row r="123" spans="1:7" x14ac:dyDescent="0.25">
      <c r="A123" s="27" t="s">
        <v>373</v>
      </c>
      <c r="B123" s="28">
        <v>42898</v>
      </c>
      <c r="C123" s="21" t="s">
        <v>374</v>
      </c>
      <c r="D123" s="21" t="s">
        <v>375</v>
      </c>
      <c r="E123" s="21" t="s">
        <v>376</v>
      </c>
      <c r="F123" s="41">
        <v>42898</v>
      </c>
      <c r="G123" s="21"/>
    </row>
    <row r="124" spans="1:7" ht="30" x14ac:dyDescent="0.25">
      <c r="A124" s="27" t="s">
        <v>377</v>
      </c>
      <c r="B124" s="28">
        <v>42899</v>
      </c>
      <c r="C124" s="21" t="s">
        <v>378</v>
      </c>
      <c r="D124" s="21" t="s">
        <v>379</v>
      </c>
      <c r="E124" s="21" t="s">
        <v>380</v>
      </c>
      <c r="F124" s="41">
        <v>42899</v>
      </c>
      <c r="G124" s="21"/>
    </row>
    <row r="125" spans="1:7" ht="30" x14ac:dyDescent="0.25">
      <c r="A125" s="27" t="s">
        <v>381</v>
      </c>
      <c r="B125" s="28">
        <v>42899</v>
      </c>
      <c r="C125" s="21" t="s">
        <v>378</v>
      </c>
      <c r="D125" s="21" t="s">
        <v>379</v>
      </c>
      <c r="E125" s="21" t="s">
        <v>382</v>
      </c>
      <c r="F125" s="41">
        <v>42899</v>
      </c>
      <c r="G125" s="28">
        <v>42900</v>
      </c>
    </row>
    <row r="126" spans="1:7" ht="30" x14ac:dyDescent="0.25">
      <c r="A126" s="27" t="s">
        <v>383</v>
      </c>
      <c r="B126" s="28">
        <v>42899</v>
      </c>
      <c r="C126" s="21" t="s">
        <v>378</v>
      </c>
      <c r="D126" s="21" t="s">
        <v>379</v>
      </c>
      <c r="E126" s="21" t="s">
        <v>384</v>
      </c>
      <c r="F126" s="41">
        <v>42899</v>
      </c>
      <c r="G126" s="21"/>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0"/>
  <sheetViews>
    <sheetView workbookViewId="0">
      <pane ySplit="1" topLeftCell="A104" activePane="bottomLeft" state="frozen"/>
      <selection pane="bottomLeft" activeCell="A108" sqref="A108"/>
    </sheetView>
  </sheetViews>
  <sheetFormatPr defaultColWidth="9.140625" defaultRowHeight="15" x14ac:dyDescent="0.25"/>
  <cols>
    <col min="1" max="1" width="13" style="29" bestFit="1" customWidth="1"/>
    <col min="2" max="2" width="14.140625" style="29" bestFit="1" customWidth="1"/>
    <col min="3" max="3" width="16.140625" style="29" bestFit="1" customWidth="1"/>
    <col min="4" max="4" width="13.85546875" style="110" bestFit="1" customWidth="1"/>
    <col min="5" max="5" width="12.85546875" style="110" customWidth="1"/>
    <col min="6" max="6" width="13.85546875" style="29" bestFit="1" customWidth="1"/>
    <col min="7" max="7" width="7.42578125" style="56" bestFit="1" customWidth="1"/>
    <col min="8" max="8" width="8.140625" style="56" bestFit="1" customWidth="1"/>
    <col min="9" max="11" width="8.140625" style="56" customWidth="1"/>
    <col min="12" max="12" width="13" style="57" customWidth="1"/>
    <col min="13" max="15" width="8.140625" style="56" customWidth="1"/>
    <col min="16" max="18" width="7.42578125" style="56" bestFit="1" customWidth="1"/>
    <col min="19" max="19" width="8.85546875" style="56" bestFit="1" customWidth="1"/>
    <col min="20" max="21" width="7.42578125" style="56" bestFit="1" customWidth="1"/>
    <col min="22" max="24" width="9.140625" style="56"/>
    <col min="25" max="25" width="13.42578125" style="56" bestFit="1" customWidth="1"/>
    <col min="26" max="26" width="14.42578125" style="56" customWidth="1"/>
    <col min="27" max="27" width="10.85546875" style="29" bestFit="1" customWidth="1"/>
    <col min="28" max="16384" width="9.140625" style="29"/>
  </cols>
  <sheetData>
    <row r="1" spans="1:27" s="47" customFormat="1" ht="117" x14ac:dyDescent="0.2">
      <c r="A1" s="47" t="s">
        <v>1</v>
      </c>
      <c r="B1" s="48" t="s">
        <v>3</v>
      </c>
      <c r="C1" s="48" t="s">
        <v>4</v>
      </c>
      <c r="D1" s="48" t="s">
        <v>385</v>
      </c>
      <c r="E1" s="48" t="s">
        <v>7</v>
      </c>
      <c r="F1" s="48" t="s">
        <v>386</v>
      </c>
      <c r="G1" s="49" t="s">
        <v>387</v>
      </c>
      <c r="H1" s="49" t="s">
        <v>388</v>
      </c>
      <c r="I1" s="49" t="s">
        <v>389</v>
      </c>
      <c r="J1" s="49" t="s">
        <v>390</v>
      </c>
      <c r="K1" s="49" t="s">
        <v>391</v>
      </c>
      <c r="L1" s="50" t="s">
        <v>392</v>
      </c>
      <c r="M1" s="49" t="s">
        <v>393</v>
      </c>
      <c r="N1" s="49" t="s">
        <v>394</v>
      </c>
      <c r="O1" s="49" t="s">
        <v>395</v>
      </c>
      <c r="P1" s="50" t="s">
        <v>396</v>
      </c>
      <c r="Q1" s="50" t="s">
        <v>397</v>
      </c>
      <c r="R1" s="50" t="s">
        <v>398</v>
      </c>
      <c r="S1" s="50" t="s">
        <v>399</v>
      </c>
      <c r="T1" s="50" t="s">
        <v>400</v>
      </c>
      <c r="U1" s="50" t="s">
        <v>401</v>
      </c>
      <c r="V1" s="50" t="s">
        <v>402</v>
      </c>
      <c r="W1" s="50" t="s">
        <v>403</v>
      </c>
      <c r="X1" s="50"/>
      <c r="Y1" s="51" t="s">
        <v>404</v>
      </c>
      <c r="Z1" s="47" t="s">
        <v>405</v>
      </c>
      <c r="AA1" s="47" t="s">
        <v>406</v>
      </c>
    </row>
    <row r="2" spans="1:27" ht="30" x14ac:dyDescent="0.25">
      <c r="A2" s="52" t="s">
        <v>77</v>
      </c>
      <c r="B2" s="53" t="s">
        <v>78</v>
      </c>
      <c r="C2" s="53" t="s">
        <v>79</v>
      </c>
      <c r="D2" s="54">
        <v>42613</v>
      </c>
      <c r="E2" s="54">
        <v>42650</v>
      </c>
      <c r="F2" s="55">
        <f t="shared" ref="F2" si="0">NETWORKDAYS.INTL(D2,E2,1,AA2:AA12)</f>
        <v>28</v>
      </c>
      <c r="J2" s="56" t="s">
        <v>407</v>
      </c>
      <c r="S2" s="54"/>
      <c r="V2" s="29"/>
      <c r="W2" s="29"/>
      <c r="X2" s="29"/>
      <c r="Y2" s="29"/>
      <c r="Z2" s="29"/>
    </row>
    <row r="3" spans="1:27" s="52" customFormat="1" x14ac:dyDescent="0.25">
      <c r="B3" s="58"/>
      <c r="C3" s="58"/>
      <c r="D3" s="59"/>
      <c r="E3" s="59"/>
      <c r="F3" s="55"/>
      <c r="G3" s="60"/>
      <c r="H3" s="61"/>
      <c r="I3" s="61"/>
      <c r="J3" s="61"/>
      <c r="K3" s="61"/>
      <c r="L3" s="62"/>
      <c r="M3" s="61"/>
      <c r="N3" s="61"/>
      <c r="O3" s="61"/>
      <c r="P3" s="57"/>
      <c r="Q3" s="57"/>
      <c r="R3" s="57"/>
      <c r="S3" s="57"/>
      <c r="T3" s="57"/>
      <c r="U3" s="57"/>
      <c r="V3" s="57"/>
      <c r="W3" s="63"/>
      <c r="X3" s="64"/>
      <c r="Y3" s="65"/>
      <c r="AA3" s="54">
        <v>42698</v>
      </c>
    </row>
    <row r="4" spans="1:27" s="52" customFormat="1" x14ac:dyDescent="0.25">
      <c r="A4" s="29" t="s">
        <v>96</v>
      </c>
      <c r="B4" s="53" t="s">
        <v>97</v>
      </c>
      <c r="D4" s="54">
        <v>42635</v>
      </c>
      <c r="E4" s="54">
        <v>42662</v>
      </c>
      <c r="F4" s="55">
        <f>NETWORKDAYS.INTL(D4,E4,1,AA3:AA16)</f>
        <v>20</v>
      </c>
      <c r="G4" s="57"/>
      <c r="H4" s="57"/>
      <c r="I4" s="62"/>
      <c r="J4" s="66" t="s">
        <v>407</v>
      </c>
      <c r="K4" s="64"/>
      <c r="L4" s="57"/>
      <c r="M4" s="57"/>
      <c r="N4" s="57"/>
      <c r="O4" s="57"/>
      <c r="P4" s="65"/>
      <c r="R4" s="54"/>
      <c r="T4" s="57"/>
      <c r="U4" s="57"/>
    </row>
    <row r="5" spans="1:27" s="52" customFormat="1" x14ac:dyDescent="0.25">
      <c r="A5" s="29" t="s">
        <v>102</v>
      </c>
      <c r="B5" s="53" t="s">
        <v>97</v>
      </c>
      <c r="D5" s="67">
        <v>42642</v>
      </c>
      <c r="E5" s="54">
        <v>42662</v>
      </c>
      <c r="F5" s="55">
        <f>NETWORKDAYS.INTL(D5,E5,1,AA3:AA16)</f>
        <v>15</v>
      </c>
      <c r="G5" s="68"/>
      <c r="H5" s="69"/>
      <c r="I5" s="56"/>
      <c r="J5" s="56" t="s">
        <v>407</v>
      </c>
      <c r="K5" s="53"/>
      <c r="L5" s="62"/>
      <c r="M5" s="69"/>
      <c r="N5" s="29"/>
      <c r="O5" s="56"/>
      <c r="P5" s="29"/>
      <c r="Q5" s="56"/>
      <c r="R5" s="56"/>
      <c r="S5" s="70"/>
      <c r="T5" s="57"/>
      <c r="U5" s="57"/>
      <c r="V5" s="57"/>
      <c r="W5" s="63"/>
      <c r="X5" s="64"/>
      <c r="Y5" s="65"/>
      <c r="AA5" s="67"/>
    </row>
    <row r="6" spans="1:27" s="52" customFormat="1" x14ac:dyDescent="0.25">
      <c r="A6" s="29" t="s">
        <v>104</v>
      </c>
      <c r="B6" s="53" t="s">
        <v>105</v>
      </c>
      <c r="D6" s="67">
        <v>42643</v>
      </c>
      <c r="E6" s="54">
        <v>42661</v>
      </c>
      <c r="F6" s="55">
        <f>NETWORKDAYS.INTL(D6,E6,1,AA3:AA16)</f>
        <v>13</v>
      </c>
      <c r="G6" s="68"/>
      <c r="H6" s="69"/>
      <c r="I6" s="56"/>
      <c r="J6" s="56" t="s">
        <v>407</v>
      </c>
      <c r="K6" s="53"/>
      <c r="L6" s="62"/>
      <c r="M6" s="69"/>
      <c r="N6" s="29"/>
      <c r="O6" s="56"/>
      <c r="P6" s="29"/>
      <c r="Q6" s="56"/>
      <c r="R6" s="56"/>
      <c r="T6" s="57"/>
      <c r="U6" s="57"/>
      <c r="V6" s="57"/>
      <c r="W6" s="71"/>
      <c r="X6" s="63"/>
      <c r="Y6" s="63"/>
      <c r="AA6" s="67">
        <v>42737</v>
      </c>
    </row>
    <row r="7" spans="1:27" s="52" customFormat="1" x14ac:dyDescent="0.25">
      <c r="A7" s="29" t="s">
        <v>107</v>
      </c>
      <c r="B7" s="53" t="s">
        <v>97</v>
      </c>
      <c r="D7" s="67">
        <v>42648</v>
      </c>
      <c r="E7" s="54">
        <v>42663</v>
      </c>
      <c r="F7" s="55">
        <f>NETWORKDAYS.INTL(D7,E7,1,AA3:AA16)</f>
        <v>12</v>
      </c>
      <c r="G7" s="57"/>
      <c r="H7" s="57"/>
      <c r="I7" s="57"/>
      <c r="J7" s="57" t="s">
        <v>407</v>
      </c>
      <c r="K7" s="63"/>
      <c r="L7" s="57" t="s">
        <v>408</v>
      </c>
      <c r="M7" s="57"/>
      <c r="N7" s="57"/>
      <c r="O7" s="57"/>
      <c r="P7" s="63"/>
      <c r="R7" s="67"/>
      <c r="T7" s="57"/>
      <c r="U7" s="57"/>
    </row>
    <row r="8" spans="1:27" x14ac:dyDescent="0.25">
      <c r="A8" s="52" t="s">
        <v>36</v>
      </c>
      <c r="B8" s="53" t="s">
        <v>37</v>
      </c>
      <c r="D8" s="54">
        <v>42467</v>
      </c>
      <c r="E8" s="67">
        <v>42658</v>
      </c>
      <c r="F8" s="55">
        <f>NETWORKDAYS.INTL(D8,E8,1,AA3:AA16)</f>
        <v>137</v>
      </c>
      <c r="G8" s="72"/>
      <c r="H8" s="73"/>
      <c r="I8" s="69" t="s">
        <v>407</v>
      </c>
      <c r="J8" s="70"/>
      <c r="K8" s="70"/>
      <c r="M8" s="73"/>
      <c r="N8" s="69"/>
      <c r="O8" s="69"/>
      <c r="P8" s="53"/>
      <c r="Q8" s="29"/>
      <c r="S8" s="69"/>
      <c r="X8" s="63"/>
      <c r="Y8" s="63"/>
      <c r="AA8" s="67">
        <v>42786</v>
      </c>
    </row>
    <row r="9" spans="1:27" x14ac:dyDescent="0.25">
      <c r="A9" s="52" t="s">
        <v>54</v>
      </c>
      <c r="B9" s="53" t="s">
        <v>55</v>
      </c>
      <c r="D9" s="54">
        <v>42593</v>
      </c>
      <c r="E9" s="67">
        <v>42663</v>
      </c>
      <c r="F9" s="55">
        <f>NETWORKDAYS.INTL(D9,E9,1,AA3:AA16)</f>
        <v>51</v>
      </c>
      <c r="G9" s="74"/>
      <c r="H9" s="75"/>
      <c r="I9" s="69" t="s">
        <v>407</v>
      </c>
      <c r="J9" s="70"/>
      <c r="K9" s="70"/>
      <c r="M9" s="75"/>
      <c r="N9" s="69"/>
      <c r="O9" s="69"/>
      <c r="P9" s="53"/>
      <c r="Q9" s="29"/>
      <c r="S9" s="69"/>
      <c r="X9" s="63"/>
      <c r="Y9" s="63"/>
      <c r="AA9" s="54">
        <v>42884</v>
      </c>
    </row>
    <row r="10" spans="1:27" x14ac:dyDescent="0.25">
      <c r="A10" s="52" t="s">
        <v>58</v>
      </c>
      <c r="B10" s="53" t="s">
        <v>59</v>
      </c>
      <c r="D10" s="54">
        <v>42564</v>
      </c>
      <c r="E10" s="54">
        <v>42669</v>
      </c>
      <c r="F10" s="55">
        <f>NETWORKDAYS.INTL(D10,E10,1,AA3:AA16)</f>
        <v>76</v>
      </c>
      <c r="K10" s="63"/>
      <c r="O10" s="56" t="s">
        <v>407</v>
      </c>
      <c r="P10" s="66" t="s">
        <v>407</v>
      </c>
      <c r="R10" s="69"/>
      <c r="U10" s="56" t="s">
        <v>407</v>
      </c>
      <c r="V10" s="29"/>
      <c r="W10" s="29"/>
      <c r="X10" s="29"/>
      <c r="Y10" s="29"/>
      <c r="Z10" s="29"/>
      <c r="AA10" s="39"/>
    </row>
    <row r="11" spans="1:27" x14ac:dyDescent="0.25">
      <c r="A11" s="52" t="s">
        <v>61</v>
      </c>
      <c r="B11" s="53" t="s">
        <v>59</v>
      </c>
      <c r="D11" s="54">
        <v>42564</v>
      </c>
      <c r="E11" s="54">
        <v>42669</v>
      </c>
      <c r="F11" s="55">
        <f>NETWORKDAYS.INTL(D11,E11,1,AA3:AA16)</f>
        <v>76</v>
      </c>
      <c r="K11" s="63"/>
      <c r="O11" s="56" t="s">
        <v>407</v>
      </c>
      <c r="P11" s="66"/>
      <c r="R11" s="69"/>
      <c r="U11" s="56" t="s">
        <v>407</v>
      </c>
      <c r="V11" s="29"/>
      <c r="W11" s="29"/>
      <c r="X11" s="29"/>
      <c r="Y11" s="29"/>
      <c r="Z11" s="29"/>
      <c r="AA11" s="76">
        <v>42920</v>
      </c>
    </row>
    <row r="12" spans="1:27" ht="30" x14ac:dyDescent="0.25">
      <c r="A12" s="29" t="s">
        <v>409</v>
      </c>
      <c r="B12" s="53" t="s">
        <v>116</v>
      </c>
      <c r="D12" s="67">
        <v>42661</v>
      </c>
      <c r="E12" s="54">
        <v>42669</v>
      </c>
      <c r="F12" s="55">
        <f>NETWORKDAYS.INTL(D12,E12,1,AA3:AA16)</f>
        <v>7</v>
      </c>
      <c r="J12" s="56" t="s">
        <v>407</v>
      </c>
      <c r="K12" s="63"/>
      <c r="P12" s="63"/>
      <c r="R12" s="29"/>
      <c r="S12" s="29"/>
      <c r="V12" s="29"/>
      <c r="W12" s="29"/>
      <c r="X12" s="29"/>
      <c r="Y12" s="29"/>
      <c r="Z12" s="29"/>
      <c r="AA12" s="76">
        <v>42982</v>
      </c>
    </row>
    <row r="13" spans="1:27" ht="30" x14ac:dyDescent="0.25">
      <c r="A13" s="52" t="s">
        <v>99</v>
      </c>
      <c r="B13" s="58" t="s">
        <v>100</v>
      </c>
      <c r="D13" s="59">
        <v>42636</v>
      </c>
      <c r="E13" s="59">
        <v>42671</v>
      </c>
      <c r="F13" s="55">
        <f>NETWORKDAYS.INTL(D13,E13,1,AA3:AA16)</f>
        <v>26</v>
      </c>
      <c r="I13" s="62"/>
      <c r="J13" s="63"/>
      <c r="L13" s="57" t="s">
        <v>410</v>
      </c>
      <c r="P13" s="29"/>
      <c r="Q13" s="29"/>
      <c r="R13" s="29"/>
      <c r="S13" s="29"/>
      <c r="V13" s="29"/>
      <c r="W13" s="29"/>
      <c r="X13" s="29"/>
      <c r="Y13" s="29"/>
      <c r="Z13" s="29"/>
      <c r="AA13" s="76">
        <v>43017</v>
      </c>
    </row>
    <row r="14" spans="1:27" ht="30" x14ac:dyDescent="0.25">
      <c r="A14" s="29" t="s">
        <v>109</v>
      </c>
      <c r="B14" s="53" t="s">
        <v>110</v>
      </c>
      <c r="D14" s="67">
        <v>42649</v>
      </c>
      <c r="E14" s="54">
        <v>42676</v>
      </c>
      <c r="F14" s="55">
        <f>NETWORKDAYS.INTL(D14,E14,1,AA3:AA16)</f>
        <v>20</v>
      </c>
      <c r="J14" s="56" t="s">
        <v>407</v>
      </c>
      <c r="K14" s="63"/>
      <c r="P14" s="63"/>
      <c r="R14" s="29"/>
      <c r="S14" s="29"/>
      <c r="V14" s="29"/>
      <c r="W14" s="29"/>
      <c r="X14" s="29"/>
      <c r="Y14" s="29"/>
      <c r="Z14" s="29"/>
      <c r="AA14" s="76">
        <v>43049</v>
      </c>
    </row>
    <row r="15" spans="1:27" x14ac:dyDescent="0.25">
      <c r="A15" s="29" t="s">
        <v>113</v>
      </c>
      <c r="B15" s="53" t="s">
        <v>97</v>
      </c>
      <c r="D15" s="67">
        <v>42650</v>
      </c>
      <c r="E15" s="54">
        <v>42677</v>
      </c>
      <c r="F15" s="55">
        <f>NETWORKDAYS.INTL(D15,E15,1,AA3:AA16)</f>
        <v>20</v>
      </c>
      <c r="J15" s="56" t="s">
        <v>407</v>
      </c>
      <c r="K15" s="63"/>
      <c r="P15" s="71"/>
      <c r="R15" s="29"/>
      <c r="S15" s="29"/>
      <c r="V15" s="29"/>
      <c r="W15" s="29"/>
      <c r="X15" s="29"/>
      <c r="Y15" s="29"/>
      <c r="Z15" s="29"/>
      <c r="AA15" s="76">
        <v>43062</v>
      </c>
    </row>
    <row r="16" spans="1:27" ht="30" x14ac:dyDescent="0.25">
      <c r="A16" s="52" t="s">
        <v>65</v>
      </c>
      <c r="B16" s="53" t="s">
        <v>66</v>
      </c>
      <c r="C16" s="53" t="s">
        <v>67</v>
      </c>
      <c r="D16" s="54">
        <v>42572</v>
      </c>
      <c r="E16" s="67">
        <v>42681</v>
      </c>
      <c r="F16" s="55">
        <f>NETWORKDAYS.INTL(D16,E16,1,AA3:AA17)</f>
        <v>78</v>
      </c>
      <c r="G16" s="69"/>
      <c r="J16" s="56" t="s">
        <v>407</v>
      </c>
      <c r="M16" s="56" t="s">
        <v>407</v>
      </c>
      <c r="V16" s="29"/>
      <c r="W16" s="29"/>
      <c r="X16" s="29"/>
      <c r="Y16" s="29"/>
      <c r="Z16" s="29"/>
      <c r="AA16" s="76">
        <v>43094</v>
      </c>
    </row>
    <row r="17" spans="1:26" ht="30" x14ac:dyDescent="0.25">
      <c r="A17" s="52" t="s">
        <v>69</v>
      </c>
      <c r="B17" s="53" t="s">
        <v>66</v>
      </c>
      <c r="C17" s="53" t="s">
        <v>67</v>
      </c>
      <c r="D17" s="54">
        <v>42572</v>
      </c>
      <c r="E17" s="67">
        <v>42681</v>
      </c>
      <c r="F17" s="55">
        <f>NETWORKDAYS.INTL(D17,E17,1,AA11:AA28)</f>
        <v>78</v>
      </c>
      <c r="G17" s="69"/>
      <c r="J17" s="56" t="s">
        <v>407</v>
      </c>
      <c r="O17" s="56" t="s">
        <v>407</v>
      </c>
      <c r="U17" s="56" t="s">
        <v>407</v>
      </c>
      <c r="V17" s="29"/>
      <c r="W17" s="29"/>
      <c r="X17" s="29"/>
      <c r="Y17" s="29"/>
      <c r="Z17" s="29"/>
    </row>
    <row r="18" spans="1:26" ht="30" x14ac:dyDescent="0.25">
      <c r="A18" s="52" t="s">
        <v>19</v>
      </c>
      <c r="B18" s="53" t="s">
        <v>20</v>
      </c>
      <c r="C18" s="53" t="s">
        <v>21</v>
      </c>
      <c r="D18" s="67">
        <v>42323</v>
      </c>
      <c r="E18" s="67">
        <v>42664</v>
      </c>
      <c r="F18" s="55">
        <f>NETWORKDAYS.INTL(D18,E18,1,AA3:AA16)</f>
        <v>245</v>
      </c>
      <c r="G18" s="57"/>
      <c r="H18" s="57"/>
      <c r="I18" s="57" t="s">
        <v>407</v>
      </c>
      <c r="J18" s="70"/>
      <c r="K18" s="53"/>
      <c r="M18" s="69"/>
      <c r="N18" s="69"/>
      <c r="O18" s="69"/>
      <c r="P18" s="29"/>
      <c r="R18" s="69"/>
      <c r="Z18" s="29"/>
    </row>
    <row r="19" spans="1:26" ht="30" x14ac:dyDescent="0.25">
      <c r="A19" s="29" t="s">
        <v>132</v>
      </c>
      <c r="B19" s="53" t="s">
        <v>133</v>
      </c>
      <c r="D19" s="54">
        <v>42678</v>
      </c>
      <c r="E19" s="54">
        <v>42682</v>
      </c>
      <c r="F19" s="55">
        <f>NETWORKDAYS.INTL(D19,E19,1,AA3:AA16)</f>
        <v>3</v>
      </c>
      <c r="G19" s="68"/>
      <c r="H19" s="69"/>
      <c r="J19" s="29"/>
      <c r="K19" s="53"/>
      <c r="L19" s="57" t="s">
        <v>411</v>
      </c>
      <c r="M19" s="69"/>
      <c r="N19" s="29"/>
      <c r="P19" s="29"/>
      <c r="S19" s="70"/>
    </row>
    <row r="20" spans="1:26" ht="30" x14ac:dyDescent="0.25">
      <c r="A20" s="52" t="s">
        <v>46</v>
      </c>
      <c r="B20" s="53" t="s">
        <v>47</v>
      </c>
      <c r="C20" s="53" t="s">
        <v>48</v>
      </c>
      <c r="D20" s="54">
        <v>42345</v>
      </c>
      <c r="E20" s="54">
        <v>42690</v>
      </c>
      <c r="F20" s="55">
        <f>NETWORKDAYS.INTL(D20,E20,1,AA3:AA16)</f>
        <v>248</v>
      </c>
      <c r="O20" s="56" t="s">
        <v>407</v>
      </c>
      <c r="Q20" s="29"/>
      <c r="R20" s="29"/>
      <c r="S20" s="29"/>
      <c r="U20" s="56" t="s">
        <v>407</v>
      </c>
      <c r="V20" s="29"/>
      <c r="W20" s="29"/>
      <c r="X20" s="29"/>
      <c r="Y20" s="29"/>
      <c r="Z20" s="29"/>
    </row>
    <row r="21" spans="1:26" x14ac:dyDescent="0.25">
      <c r="A21" s="52" t="s">
        <v>127</v>
      </c>
      <c r="B21" s="53" t="s">
        <v>128</v>
      </c>
      <c r="C21" s="53" t="s">
        <v>129</v>
      </c>
      <c r="D21" s="67">
        <v>42678</v>
      </c>
      <c r="E21" s="54">
        <v>42690</v>
      </c>
      <c r="F21" s="55">
        <f>NETWORKDAYS.INTL(D21,E21,1,AA3:AA16)</f>
        <v>9</v>
      </c>
      <c r="G21" s="69"/>
      <c r="H21" s="69"/>
      <c r="J21" s="56" t="s">
        <v>407</v>
      </c>
      <c r="K21" s="29"/>
      <c r="M21" s="57"/>
      <c r="N21" s="29"/>
      <c r="Q21" s="70"/>
      <c r="Z21" s="29"/>
    </row>
    <row r="22" spans="1:26" x14ac:dyDescent="0.25">
      <c r="A22" s="29" t="s">
        <v>125</v>
      </c>
      <c r="B22" s="53" t="s">
        <v>97</v>
      </c>
      <c r="C22" s="29" t="s">
        <v>412</v>
      </c>
      <c r="D22" s="68">
        <v>42677</v>
      </c>
      <c r="E22" s="54">
        <v>42690</v>
      </c>
      <c r="F22" s="55">
        <f>NETWORKDAYS.INTL(D22,E22,1,AA3:AA16)</f>
        <v>10</v>
      </c>
      <c r="G22" s="68"/>
      <c r="H22" s="69"/>
      <c r="I22" s="69"/>
      <c r="J22" s="56" t="s">
        <v>407</v>
      </c>
      <c r="K22" s="29"/>
      <c r="N22" s="53"/>
      <c r="R22" s="70"/>
    </row>
    <row r="23" spans="1:26" x14ac:dyDescent="0.25">
      <c r="A23" s="29" t="s">
        <v>146</v>
      </c>
      <c r="B23" s="53" t="s">
        <v>97</v>
      </c>
      <c r="D23" s="68">
        <v>42706</v>
      </c>
      <c r="E23" s="68">
        <v>42710</v>
      </c>
      <c r="F23" s="55">
        <f>NETWORKDAYS.INTL(D23,E23,1,AA3:AA16)</f>
        <v>3</v>
      </c>
      <c r="J23" s="56" t="s">
        <v>407</v>
      </c>
      <c r="L23" s="56"/>
      <c r="N23" s="29"/>
      <c r="P23" s="29"/>
      <c r="Q23" s="29"/>
      <c r="R23" s="29"/>
      <c r="S23" s="29"/>
      <c r="V23" s="29"/>
      <c r="W23" s="29"/>
      <c r="X23" s="29"/>
      <c r="Y23" s="29"/>
      <c r="Z23" s="29"/>
    </row>
    <row r="24" spans="1:26" ht="30" x14ac:dyDescent="0.25">
      <c r="A24" s="29" t="s">
        <v>120</v>
      </c>
      <c r="B24" s="53" t="s">
        <v>121</v>
      </c>
      <c r="D24" s="68">
        <v>42666</v>
      </c>
      <c r="E24" s="70">
        <v>42710</v>
      </c>
      <c r="F24" s="55">
        <f>NETWORKDAYS.INTL(D24,E24,1,AA3:AA16)</f>
        <v>31</v>
      </c>
      <c r="L24" s="56"/>
      <c r="N24" s="29"/>
      <c r="O24" s="56" t="s">
        <v>407</v>
      </c>
      <c r="T24" s="56" t="s">
        <v>407</v>
      </c>
      <c r="V24" s="29"/>
      <c r="W24" s="29"/>
      <c r="X24" s="29"/>
      <c r="Y24" s="29"/>
      <c r="Z24" s="29"/>
    </row>
    <row r="25" spans="1:26" s="77" customFormat="1" ht="30" x14ac:dyDescent="0.25">
      <c r="A25" s="77" t="s">
        <v>123</v>
      </c>
      <c r="B25" s="78" t="s">
        <v>121</v>
      </c>
      <c r="D25" s="79">
        <v>42674</v>
      </c>
      <c r="E25" s="80">
        <v>42717</v>
      </c>
      <c r="F25" s="55">
        <f>NETWORKDAYS.INTL(D25,E25,1,AA3:AA16)</f>
        <v>31</v>
      </c>
      <c r="G25" s="78"/>
      <c r="H25" s="79"/>
      <c r="I25" s="81"/>
      <c r="J25" s="81"/>
      <c r="K25" s="82"/>
      <c r="L25" s="69"/>
      <c r="M25" s="83" t="s">
        <v>407</v>
      </c>
      <c r="N25" s="84"/>
      <c r="O25" s="84"/>
      <c r="Q25" s="83"/>
      <c r="R25" s="83"/>
      <c r="S25" s="80"/>
      <c r="T25" s="85"/>
      <c r="U25" s="86"/>
    </row>
    <row r="26" spans="1:26" s="77" customFormat="1" x14ac:dyDescent="0.25">
      <c r="A26" s="77" t="s">
        <v>162</v>
      </c>
      <c r="B26" s="78" t="s">
        <v>163</v>
      </c>
      <c r="C26" s="78" t="s">
        <v>164</v>
      </c>
      <c r="D26" s="80">
        <v>42716</v>
      </c>
      <c r="E26" s="79">
        <v>42720</v>
      </c>
      <c r="F26" s="55">
        <f>NETWORKDAYS.INTL(D26,E26,1,AA3:AA16)</f>
        <v>5</v>
      </c>
      <c r="G26" s="87"/>
      <c r="H26" s="88"/>
      <c r="I26" s="83"/>
      <c r="L26" s="77" t="s">
        <v>411</v>
      </c>
      <c r="O26" s="83"/>
      <c r="T26" s="83"/>
      <c r="U26" s="83"/>
    </row>
    <row r="27" spans="1:26" x14ac:dyDescent="0.25">
      <c r="A27" s="77" t="s">
        <v>135</v>
      </c>
      <c r="B27" s="78" t="s">
        <v>136</v>
      </c>
      <c r="D27" s="79">
        <v>42687</v>
      </c>
      <c r="E27" s="80">
        <v>42724</v>
      </c>
      <c r="F27" s="55">
        <f>NETWORKDAYS.INTL(D27,E27,1,AA3:AA16)</f>
        <v>26</v>
      </c>
      <c r="L27" s="56"/>
      <c r="M27" s="56" t="s">
        <v>407</v>
      </c>
      <c r="N27" s="29"/>
      <c r="P27" s="29"/>
      <c r="Q27" s="29"/>
      <c r="R27" s="29"/>
      <c r="S27" s="29"/>
      <c r="V27" s="29"/>
      <c r="W27" s="29"/>
      <c r="X27" s="29"/>
      <c r="Y27" s="29"/>
      <c r="Z27" s="29"/>
    </row>
    <row r="28" spans="1:26" x14ac:dyDescent="0.25">
      <c r="A28" s="29" t="s">
        <v>152</v>
      </c>
      <c r="B28" s="53" t="s">
        <v>153</v>
      </c>
      <c r="C28" s="29" t="s">
        <v>154</v>
      </c>
      <c r="D28" s="68">
        <v>42709</v>
      </c>
      <c r="E28" s="70">
        <v>42724</v>
      </c>
      <c r="F28" s="55">
        <f>NETWORKDAYS.INTL(D28,E28,1,AA3:AA16)</f>
        <v>12</v>
      </c>
      <c r="G28" s="68"/>
      <c r="H28" s="79"/>
      <c r="I28" s="89"/>
      <c r="J28" s="79"/>
      <c r="K28" s="90"/>
      <c r="L28" s="69"/>
      <c r="M28" s="81" t="s">
        <v>407</v>
      </c>
      <c r="N28" s="89"/>
      <c r="O28" s="83"/>
      <c r="P28" s="77"/>
      <c r="Q28" s="77"/>
      <c r="R28" s="77"/>
      <c r="S28" s="79"/>
    </row>
    <row r="29" spans="1:26" x14ac:dyDescent="0.25">
      <c r="A29" s="29" t="s">
        <v>166</v>
      </c>
      <c r="B29" s="53" t="s">
        <v>167</v>
      </c>
      <c r="C29" s="53" t="s">
        <v>168</v>
      </c>
      <c r="D29" s="68">
        <v>42723</v>
      </c>
      <c r="E29" s="68">
        <v>42724</v>
      </c>
      <c r="F29" s="55">
        <f t="shared" ref="F29:F34" si="1">NETWORKDAYS.INTL(D29,E29,1,AA3:AA16)</f>
        <v>2</v>
      </c>
      <c r="L29" s="56"/>
      <c r="M29" s="56" t="s">
        <v>407</v>
      </c>
      <c r="P29" s="29"/>
      <c r="Q29" s="29"/>
      <c r="R29" s="29"/>
      <c r="S29" s="29"/>
      <c r="V29" s="29"/>
      <c r="W29" s="29"/>
      <c r="X29" s="29"/>
      <c r="Y29" s="29"/>
      <c r="Z29" s="29"/>
    </row>
    <row r="30" spans="1:26" x14ac:dyDescent="0.25">
      <c r="A30" s="29" t="s">
        <v>170</v>
      </c>
      <c r="B30" s="53" t="s">
        <v>171</v>
      </c>
      <c r="C30" s="53" t="s">
        <v>172</v>
      </c>
      <c r="D30" s="68">
        <v>42723</v>
      </c>
      <c r="E30" s="68">
        <v>42724</v>
      </c>
      <c r="F30" s="55">
        <f t="shared" si="1"/>
        <v>2</v>
      </c>
      <c r="L30" s="56"/>
      <c r="P30" s="29"/>
      <c r="Q30" s="29"/>
      <c r="R30" s="29"/>
      <c r="S30" s="29"/>
      <c r="V30" s="29"/>
      <c r="W30" s="29"/>
      <c r="X30" s="29"/>
      <c r="Y30" s="29"/>
      <c r="Z30" s="29"/>
    </row>
    <row r="31" spans="1:26" x14ac:dyDescent="0.25">
      <c r="A31" s="77" t="s">
        <v>160</v>
      </c>
      <c r="B31" s="78" t="s">
        <v>97</v>
      </c>
      <c r="D31" s="79">
        <v>42712</v>
      </c>
      <c r="E31" s="80">
        <v>42724</v>
      </c>
      <c r="F31" s="55">
        <f t="shared" si="1"/>
        <v>9</v>
      </c>
      <c r="G31" s="78"/>
      <c r="H31" s="79"/>
      <c r="I31" s="89"/>
      <c r="J31" s="79"/>
      <c r="K31" s="90"/>
      <c r="L31" s="69" t="s">
        <v>411</v>
      </c>
      <c r="M31" s="81"/>
      <c r="N31" s="89"/>
      <c r="O31" s="83"/>
      <c r="P31" s="77"/>
      <c r="Q31" s="77"/>
      <c r="R31" s="77"/>
      <c r="S31" s="79"/>
    </row>
    <row r="32" spans="1:26" x14ac:dyDescent="0.25">
      <c r="A32" s="29" t="s">
        <v>174</v>
      </c>
      <c r="B32" s="53" t="s">
        <v>171</v>
      </c>
      <c r="C32" s="53" t="s">
        <v>172</v>
      </c>
      <c r="D32" s="68">
        <v>42723</v>
      </c>
      <c r="E32" s="68">
        <v>42725</v>
      </c>
      <c r="F32" s="55">
        <f t="shared" si="1"/>
        <v>3</v>
      </c>
      <c r="G32" s="68"/>
      <c r="H32" s="68"/>
      <c r="I32" s="91"/>
      <c r="J32" s="67"/>
      <c r="K32" s="69"/>
      <c r="L32" s="69"/>
      <c r="M32" s="91"/>
      <c r="N32" s="29"/>
      <c r="O32" s="56" t="s">
        <v>407</v>
      </c>
      <c r="P32" s="29"/>
      <c r="Q32" s="29"/>
      <c r="R32" s="68"/>
      <c r="U32" s="56" t="s">
        <v>407</v>
      </c>
      <c r="Z32" s="29"/>
    </row>
    <row r="33" spans="1:26" ht="45" x14ac:dyDescent="0.25">
      <c r="A33" s="52" t="s">
        <v>27</v>
      </c>
      <c r="B33" s="53" t="s">
        <v>28</v>
      </c>
      <c r="C33" s="53" t="s">
        <v>29</v>
      </c>
      <c r="D33" s="54">
        <v>42401</v>
      </c>
      <c r="E33" s="68">
        <v>42726</v>
      </c>
      <c r="F33" s="55">
        <f t="shared" si="1"/>
        <v>234</v>
      </c>
      <c r="G33" s="68"/>
      <c r="H33" s="57"/>
      <c r="I33" s="57"/>
      <c r="J33" s="54"/>
      <c r="K33" s="69"/>
      <c r="L33" s="69" t="s">
        <v>413</v>
      </c>
      <c r="M33" s="91"/>
      <c r="N33" s="70"/>
      <c r="O33" s="57"/>
      <c r="P33" s="29"/>
      <c r="R33" s="69"/>
      <c r="Z33" s="29"/>
    </row>
    <row r="34" spans="1:26" ht="30" x14ac:dyDescent="0.25">
      <c r="A34" s="29" t="s">
        <v>182</v>
      </c>
      <c r="B34" s="53" t="s">
        <v>183</v>
      </c>
      <c r="C34" s="53" t="s">
        <v>184</v>
      </c>
      <c r="D34" s="68">
        <v>42739</v>
      </c>
      <c r="E34" s="68">
        <v>42745</v>
      </c>
      <c r="F34" s="55">
        <f t="shared" si="1"/>
        <v>5</v>
      </c>
      <c r="G34" s="68"/>
      <c r="H34" s="68"/>
      <c r="I34" s="91"/>
      <c r="J34" s="67"/>
      <c r="K34" s="69"/>
      <c r="L34" s="69"/>
      <c r="M34" s="91" t="s">
        <v>407</v>
      </c>
      <c r="N34" s="29"/>
      <c r="P34" s="29"/>
      <c r="Q34" s="29"/>
      <c r="R34" s="68"/>
      <c r="Z34" s="29"/>
    </row>
    <row r="35" spans="1:26" x14ac:dyDescent="0.25">
      <c r="A35" s="29" t="s">
        <v>142</v>
      </c>
      <c r="B35" s="53" t="s">
        <v>143</v>
      </c>
      <c r="C35" s="53" t="s">
        <v>144</v>
      </c>
      <c r="D35" s="68">
        <v>42704</v>
      </c>
      <c r="E35" s="68">
        <v>42704</v>
      </c>
      <c r="F35" s="55">
        <f t="shared" ref="F35:F39" si="2">NETWORKDAYS.INTL(D35,E35,1,AA8:AA22)</f>
        <v>1</v>
      </c>
      <c r="I35" s="56" t="s">
        <v>407</v>
      </c>
      <c r="L35" s="56"/>
      <c r="M35" s="29"/>
      <c r="N35" s="29"/>
      <c r="P35" s="29"/>
      <c r="Q35" s="29"/>
      <c r="R35" s="29"/>
      <c r="S35" s="29"/>
      <c r="V35" s="29"/>
      <c r="W35" s="29"/>
      <c r="X35" s="29"/>
      <c r="Y35" s="29"/>
      <c r="Z35" s="29"/>
    </row>
    <row r="36" spans="1:26" ht="30" x14ac:dyDescent="0.25">
      <c r="A36" s="52" t="s">
        <v>75</v>
      </c>
      <c r="B36" s="53" t="s">
        <v>66</v>
      </c>
      <c r="C36" s="53" t="s">
        <v>67</v>
      </c>
      <c r="D36" s="70">
        <v>42584</v>
      </c>
      <c r="E36" s="69">
        <v>42748</v>
      </c>
      <c r="F36" s="55">
        <f t="shared" si="2"/>
        <v>119</v>
      </c>
      <c r="L36" s="56"/>
      <c r="M36" s="29"/>
      <c r="N36" s="29"/>
      <c r="O36" s="56" t="s">
        <v>407</v>
      </c>
      <c r="P36" s="29"/>
      <c r="Q36" s="29"/>
      <c r="R36" s="29"/>
      <c r="S36" s="29"/>
      <c r="U36" s="56" t="s">
        <v>407</v>
      </c>
      <c r="V36" s="29"/>
      <c r="W36" s="29"/>
      <c r="X36" s="29"/>
      <c r="Y36" s="29"/>
      <c r="Z36" s="29"/>
    </row>
    <row r="37" spans="1:26" x14ac:dyDescent="0.25">
      <c r="A37" s="29" t="s">
        <v>148</v>
      </c>
      <c r="B37" s="68" t="s">
        <v>149</v>
      </c>
      <c r="C37" s="53" t="s">
        <v>150</v>
      </c>
      <c r="D37" s="68">
        <v>42706</v>
      </c>
      <c r="E37" s="68">
        <v>42719</v>
      </c>
      <c r="F37" s="55">
        <f t="shared" si="2"/>
        <v>10</v>
      </c>
      <c r="I37" s="56" t="s">
        <v>407</v>
      </c>
      <c r="L37" s="56"/>
      <c r="M37" s="29"/>
      <c r="N37" s="29"/>
      <c r="P37" s="29"/>
      <c r="Q37" s="29"/>
      <c r="R37" s="29"/>
      <c r="S37" s="29"/>
      <c r="V37" s="29"/>
      <c r="W37" s="29"/>
      <c r="X37" s="29"/>
      <c r="Y37" s="29"/>
      <c r="Z37" s="29"/>
    </row>
    <row r="38" spans="1:26" ht="45" x14ac:dyDescent="0.25">
      <c r="A38" s="29" t="s">
        <v>188</v>
      </c>
      <c r="B38" s="53" t="s">
        <v>189</v>
      </c>
      <c r="C38" s="53" t="s">
        <v>190</v>
      </c>
      <c r="D38" s="68">
        <v>42744</v>
      </c>
      <c r="E38" s="68">
        <v>42753</v>
      </c>
      <c r="F38" s="55">
        <f t="shared" si="2"/>
        <v>8</v>
      </c>
      <c r="L38" s="56"/>
      <c r="M38" s="56" t="s">
        <v>407</v>
      </c>
      <c r="N38" s="29"/>
      <c r="P38" s="29"/>
      <c r="Q38" s="29"/>
      <c r="R38" s="29"/>
      <c r="S38" s="29"/>
      <c r="V38" s="29"/>
      <c r="W38" s="29"/>
      <c r="X38" s="29"/>
      <c r="Y38" s="29"/>
      <c r="Z38" s="29"/>
    </row>
    <row r="39" spans="1:26" ht="60" x14ac:dyDescent="0.25">
      <c r="A39" s="52" t="s">
        <v>414</v>
      </c>
      <c r="B39" s="58" t="s">
        <v>16</v>
      </c>
      <c r="C39" s="58" t="s">
        <v>17</v>
      </c>
      <c r="D39" s="92">
        <v>42158</v>
      </c>
      <c r="E39" s="92">
        <v>42753</v>
      </c>
      <c r="F39" s="55">
        <f t="shared" si="2"/>
        <v>426</v>
      </c>
      <c r="L39" s="56"/>
      <c r="M39" s="29"/>
      <c r="N39" s="29"/>
      <c r="O39" s="56" t="s">
        <v>407</v>
      </c>
      <c r="P39" s="29"/>
      <c r="Q39" s="29"/>
      <c r="R39" s="29"/>
      <c r="S39" s="29"/>
      <c r="T39" s="56" t="s">
        <v>407</v>
      </c>
      <c r="V39" s="29"/>
      <c r="W39" s="29"/>
      <c r="X39" s="29"/>
      <c r="Y39" s="29"/>
      <c r="Z39" s="29"/>
    </row>
    <row r="40" spans="1:26" ht="30" x14ac:dyDescent="0.25">
      <c r="A40" s="29" t="s">
        <v>89</v>
      </c>
      <c r="B40" s="53" t="s">
        <v>86</v>
      </c>
      <c r="C40" s="53" t="s">
        <v>87</v>
      </c>
      <c r="D40" s="70">
        <v>42620</v>
      </c>
      <c r="E40" s="54">
        <v>42760</v>
      </c>
      <c r="F40" s="55">
        <f t="shared" ref="F40:F51" si="3">NETWORKDAYS.INTL(D40,E40,1,AA14:AA28)</f>
        <v>101</v>
      </c>
      <c r="L40" s="56"/>
      <c r="O40" s="56" t="s">
        <v>407</v>
      </c>
      <c r="P40" s="29"/>
      <c r="Q40" s="29"/>
      <c r="R40" s="29"/>
      <c r="S40" s="29"/>
      <c r="T40" s="29"/>
      <c r="U40" s="56" t="s">
        <v>407</v>
      </c>
      <c r="V40" s="29"/>
      <c r="W40" s="29"/>
      <c r="X40" s="29"/>
      <c r="Y40" s="29"/>
      <c r="Z40" s="29"/>
    </row>
    <row r="41" spans="1:26" ht="30" x14ac:dyDescent="0.25">
      <c r="A41" s="29" t="s">
        <v>92</v>
      </c>
      <c r="B41" s="53" t="s">
        <v>86</v>
      </c>
      <c r="C41" s="53" t="s">
        <v>87</v>
      </c>
      <c r="D41" s="70">
        <v>42620</v>
      </c>
      <c r="E41" s="69">
        <v>42760</v>
      </c>
      <c r="F41" s="55">
        <f t="shared" si="3"/>
        <v>101</v>
      </c>
      <c r="L41" s="56"/>
      <c r="O41" s="56" t="s">
        <v>407</v>
      </c>
      <c r="P41" s="29"/>
      <c r="Q41" s="29"/>
      <c r="R41" s="29"/>
      <c r="S41" s="29"/>
      <c r="T41" s="29"/>
      <c r="U41" s="56" t="s">
        <v>407</v>
      </c>
      <c r="V41" s="29"/>
      <c r="W41" s="29"/>
      <c r="X41" s="29"/>
      <c r="Y41" s="29"/>
      <c r="Z41" s="29"/>
    </row>
    <row r="42" spans="1:26" ht="30" x14ac:dyDescent="0.25">
      <c r="A42" s="29" t="s">
        <v>94</v>
      </c>
      <c r="B42" s="53" t="s">
        <v>86</v>
      </c>
      <c r="C42" s="53" t="s">
        <v>87</v>
      </c>
      <c r="D42" s="70">
        <v>42620</v>
      </c>
      <c r="E42" s="69">
        <v>42760</v>
      </c>
      <c r="F42" s="55">
        <f t="shared" si="3"/>
        <v>101</v>
      </c>
      <c r="L42" s="56"/>
      <c r="O42" s="56" t="s">
        <v>407</v>
      </c>
      <c r="P42" s="29"/>
      <c r="Q42" s="29"/>
      <c r="R42" s="29"/>
      <c r="S42" s="29"/>
      <c r="T42" s="29"/>
      <c r="U42" s="56" t="s">
        <v>407</v>
      </c>
      <c r="V42" s="29"/>
      <c r="W42" s="29"/>
      <c r="X42" s="29"/>
      <c r="Y42" s="29"/>
      <c r="Z42" s="29"/>
    </row>
    <row r="43" spans="1:26" x14ac:dyDescent="0.25">
      <c r="A43" s="29" t="s">
        <v>81</v>
      </c>
      <c r="B43" s="53" t="s">
        <v>82</v>
      </c>
      <c r="C43" s="53" t="s">
        <v>83</v>
      </c>
      <c r="D43" s="70">
        <v>42619</v>
      </c>
      <c r="E43" s="69">
        <v>42767</v>
      </c>
      <c r="F43" s="55">
        <f t="shared" si="3"/>
        <v>107</v>
      </c>
      <c r="L43" s="56"/>
      <c r="M43" s="29"/>
      <c r="N43" s="29"/>
      <c r="O43" s="56" t="s">
        <v>407</v>
      </c>
      <c r="T43" s="56" t="s">
        <v>407</v>
      </c>
      <c r="U43" s="56" t="s">
        <v>407</v>
      </c>
      <c r="V43" s="29"/>
      <c r="W43" s="29"/>
      <c r="X43" s="29"/>
      <c r="Y43" s="29"/>
      <c r="Z43" s="29"/>
    </row>
    <row r="44" spans="1:26" ht="30" x14ac:dyDescent="0.25">
      <c r="A44" s="29" t="s">
        <v>216</v>
      </c>
      <c r="B44" s="53" t="s">
        <v>217</v>
      </c>
      <c r="C44" s="53" t="s">
        <v>218</v>
      </c>
      <c r="D44" s="68">
        <v>42772</v>
      </c>
      <c r="E44" s="68">
        <v>42773</v>
      </c>
      <c r="F44" s="55">
        <f t="shared" si="3"/>
        <v>2</v>
      </c>
      <c r="L44" s="56"/>
      <c r="M44" s="56" t="s">
        <v>407</v>
      </c>
      <c r="N44" s="29"/>
      <c r="P44" s="29"/>
      <c r="Q44" s="29"/>
      <c r="R44" s="29"/>
      <c r="S44" s="29"/>
      <c r="T44" s="29"/>
      <c r="V44" s="29"/>
      <c r="W44" s="29"/>
      <c r="X44" s="29"/>
      <c r="Y44" s="29"/>
      <c r="Z44" s="29"/>
    </row>
    <row r="45" spans="1:26" x14ac:dyDescent="0.25">
      <c r="A45" s="29" t="s">
        <v>186</v>
      </c>
      <c r="B45" s="53" t="s">
        <v>97</v>
      </c>
      <c r="C45" s="53"/>
      <c r="D45" s="68">
        <v>42744</v>
      </c>
      <c r="E45" s="68">
        <v>42747</v>
      </c>
      <c r="F45" s="55">
        <f t="shared" si="3"/>
        <v>4</v>
      </c>
      <c r="G45" s="68"/>
      <c r="H45" s="68"/>
      <c r="I45" s="91" t="s">
        <v>407</v>
      </c>
      <c r="J45" s="93"/>
      <c r="K45" s="69"/>
      <c r="L45" s="69"/>
      <c r="M45" s="91"/>
      <c r="N45" s="29"/>
      <c r="P45" s="29"/>
      <c r="Q45" s="29"/>
      <c r="R45" s="68"/>
      <c r="Z45" s="29"/>
    </row>
    <row r="46" spans="1:26" ht="30" x14ac:dyDescent="0.25">
      <c r="A46" s="29" t="s">
        <v>176</v>
      </c>
      <c r="B46" s="53" t="s">
        <v>177</v>
      </c>
      <c r="C46" s="53" t="s">
        <v>178</v>
      </c>
      <c r="D46" s="68">
        <v>42739</v>
      </c>
      <c r="E46" s="68">
        <v>42747</v>
      </c>
      <c r="F46" s="55">
        <f t="shared" si="3"/>
        <v>7</v>
      </c>
      <c r="G46" s="68"/>
      <c r="H46" s="68"/>
      <c r="I46" s="91" t="s">
        <v>407</v>
      </c>
      <c r="J46" s="93"/>
      <c r="K46" s="69"/>
      <c r="L46" s="69"/>
      <c r="M46" s="91"/>
      <c r="N46" s="29"/>
      <c r="P46" s="29"/>
      <c r="Q46" s="29"/>
      <c r="R46" s="68"/>
      <c r="Z46" s="29"/>
    </row>
    <row r="47" spans="1:26" ht="30" x14ac:dyDescent="0.25">
      <c r="A47" s="29" t="s">
        <v>180</v>
      </c>
      <c r="B47" s="53" t="s">
        <v>177</v>
      </c>
      <c r="C47" s="53" t="s">
        <v>178</v>
      </c>
      <c r="D47" s="68">
        <v>42739</v>
      </c>
      <c r="E47" s="68">
        <v>42747</v>
      </c>
      <c r="F47" s="55">
        <f t="shared" si="3"/>
        <v>7</v>
      </c>
      <c r="G47" s="68"/>
      <c r="H47" s="68"/>
      <c r="I47" s="91" t="s">
        <v>407</v>
      </c>
      <c r="J47" s="93"/>
      <c r="K47" s="69"/>
      <c r="L47" s="69"/>
      <c r="M47" s="91"/>
      <c r="N47" s="29"/>
      <c r="P47" s="29"/>
      <c r="Q47" s="29"/>
      <c r="R47" s="68"/>
      <c r="Z47" s="29"/>
    </row>
    <row r="48" spans="1:26" x14ac:dyDescent="0.25">
      <c r="A48" s="29" t="s">
        <v>220</v>
      </c>
      <c r="B48" s="53" t="s">
        <v>221</v>
      </c>
      <c r="C48" s="53" t="s">
        <v>222</v>
      </c>
      <c r="D48" s="68">
        <v>42773</v>
      </c>
      <c r="E48" s="68">
        <v>42782</v>
      </c>
      <c r="F48" s="55">
        <f t="shared" si="3"/>
        <v>8</v>
      </c>
      <c r="G48" s="68"/>
      <c r="H48" s="68"/>
      <c r="I48" s="69"/>
      <c r="K48" s="69"/>
      <c r="L48" s="91"/>
      <c r="M48" s="56" t="s">
        <v>407</v>
      </c>
      <c r="N48" s="29"/>
      <c r="P48" s="29"/>
      <c r="Q48" s="68"/>
      <c r="Y48" s="29"/>
      <c r="Z48" s="29"/>
    </row>
    <row r="49" spans="1:35" ht="30" x14ac:dyDescent="0.25">
      <c r="A49" s="29" t="s">
        <v>197</v>
      </c>
      <c r="B49" s="53" t="s">
        <v>195</v>
      </c>
      <c r="C49" s="53" t="s">
        <v>164</v>
      </c>
      <c r="D49" s="68">
        <v>42758</v>
      </c>
      <c r="E49" s="68">
        <v>42787</v>
      </c>
      <c r="F49" s="55">
        <f t="shared" si="3"/>
        <v>22</v>
      </c>
      <c r="J49" s="56" t="s">
        <v>407</v>
      </c>
      <c r="L49" s="56"/>
      <c r="M49" s="29"/>
      <c r="N49" s="29"/>
      <c r="P49" s="29"/>
      <c r="Q49" s="29"/>
      <c r="R49" s="29"/>
      <c r="S49" s="29"/>
      <c r="T49" s="29"/>
      <c r="V49" s="29"/>
      <c r="W49" s="29"/>
      <c r="X49" s="29"/>
      <c r="Y49" s="29"/>
      <c r="Z49" s="29"/>
    </row>
    <row r="50" spans="1:35" ht="30" x14ac:dyDescent="0.25">
      <c r="A50" s="29" t="s">
        <v>194</v>
      </c>
      <c r="B50" s="53" t="s">
        <v>195</v>
      </c>
      <c r="C50" s="53" t="s">
        <v>164</v>
      </c>
      <c r="D50" s="68">
        <v>42758</v>
      </c>
      <c r="E50" s="54">
        <v>42787</v>
      </c>
      <c r="F50" s="55">
        <f t="shared" si="3"/>
        <v>22</v>
      </c>
      <c r="G50" s="68"/>
      <c r="H50" s="68"/>
      <c r="I50" s="68"/>
      <c r="J50" s="67"/>
      <c r="K50" s="69"/>
      <c r="L50" s="69"/>
      <c r="M50" s="91"/>
      <c r="N50" s="29"/>
      <c r="O50" s="57" t="s">
        <v>407</v>
      </c>
      <c r="P50" s="29"/>
      <c r="R50" s="68"/>
      <c r="U50" s="56" t="s">
        <v>407</v>
      </c>
      <c r="Z50" s="29"/>
    </row>
    <row r="51" spans="1:35" x14ac:dyDescent="0.25">
      <c r="A51" s="29" t="s">
        <v>199</v>
      </c>
      <c r="B51" s="53" t="s">
        <v>97</v>
      </c>
      <c r="D51" s="68">
        <v>42751</v>
      </c>
      <c r="E51" s="68">
        <v>42758</v>
      </c>
      <c r="F51" s="55">
        <f t="shared" si="3"/>
        <v>6</v>
      </c>
      <c r="I51" s="56" t="s">
        <v>407</v>
      </c>
      <c r="L51" s="56"/>
      <c r="P51" s="29"/>
      <c r="Q51" s="29"/>
      <c r="R51" s="29"/>
      <c r="S51" s="29"/>
      <c r="T51" s="29"/>
      <c r="V51" s="29"/>
      <c r="W51" s="29"/>
      <c r="X51" s="29"/>
      <c r="Y51" s="29"/>
      <c r="Z51" s="29"/>
    </row>
    <row r="52" spans="1:35" ht="30" x14ac:dyDescent="0.25">
      <c r="A52" s="29" t="s">
        <v>85</v>
      </c>
      <c r="B52" s="53" t="s">
        <v>86</v>
      </c>
      <c r="C52" s="53" t="s">
        <v>87</v>
      </c>
      <c r="D52" s="70">
        <v>42620</v>
      </c>
      <c r="E52" s="68">
        <v>42760</v>
      </c>
      <c r="F52" s="55">
        <f>NETWORKDAYS.INTL(D52,E52,1,AA26:AA65)</f>
        <v>101</v>
      </c>
      <c r="G52" s="68"/>
      <c r="H52" s="69"/>
      <c r="I52" s="69" t="s">
        <v>407</v>
      </c>
      <c r="J52" s="54"/>
      <c r="K52" s="69"/>
      <c r="L52" s="29"/>
      <c r="M52" s="57"/>
      <c r="N52" s="29"/>
      <c r="O52" s="57"/>
      <c r="P52" s="29"/>
      <c r="R52" s="69"/>
      <c r="Z52" s="29"/>
    </row>
    <row r="53" spans="1:35" x14ac:dyDescent="0.25">
      <c r="A53" s="29" t="s">
        <v>212</v>
      </c>
      <c r="B53" s="53" t="s">
        <v>149</v>
      </c>
      <c r="C53" s="53" t="s">
        <v>150</v>
      </c>
      <c r="D53" s="68">
        <v>42769</v>
      </c>
      <c r="E53" s="68">
        <v>42796</v>
      </c>
      <c r="F53" s="55">
        <f>NETWORKDAYS.INTL(D53,E53,1,AA27:AA40)</f>
        <v>20</v>
      </c>
      <c r="J53" s="56" t="s">
        <v>407</v>
      </c>
      <c r="L53" s="56"/>
      <c r="M53" s="29"/>
      <c r="N53" s="29"/>
      <c r="P53" s="29"/>
      <c r="Q53" s="29"/>
      <c r="R53" s="29"/>
      <c r="S53" s="29"/>
      <c r="T53" s="29"/>
      <c r="V53" s="29"/>
      <c r="W53" s="29"/>
      <c r="X53" s="29"/>
      <c r="Y53" s="29"/>
      <c r="Z53" s="29"/>
    </row>
    <row r="54" spans="1:35" x14ac:dyDescent="0.25">
      <c r="A54" s="29" t="s">
        <v>192</v>
      </c>
      <c r="B54" s="53" t="s">
        <v>97</v>
      </c>
      <c r="C54" s="68"/>
      <c r="D54" s="70">
        <v>42766</v>
      </c>
      <c r="E54" s="68">
        <v>42796</v>
      </c>
      <c r="F54" s="55">
        <f>NETWORKDAYS.INTL(D54,E54,1,AA28:AA41)</f>
        <v>23</v>
      </c>
      <c r="G54" s="68"/>
      <c r="H54" s="68"/>
      <c r="I54" s="91" t="s">
        <v>407</v>
      </c>
      <c r="J54" s="93"/>
      <c r="K54" s="69"/>
      <c r="L54" s="69"/>
      <c r="M54" s="91"/>
      <c r="N54" s="29"/>
      <c r="O54" s="57"/>
      <c r="P54" s="29"/>
      <c r="R54" s="68"/>
      <c r="Z54" s="29"/>
    </row>
    <row r="55" spans="1:35" ht="30" x14ac:dyDescent="0.25">
      <c r="A55" s="29" t="s">
        <v>156</v>
      </c>
      <c r="B55" s="53" t="s">
        <v>157</v>
      </c>
      <c r="C55" s="53" t="s">
        <v>158</v>
      </c>
      <c r="D55" s="68">
        <v>42709</v>
      </c>
      <c r="E55" s="68">
        <v>42796</v>
      </c>
      <c r="F55" s="55">
        <f>NETWORKDAYS.INTL(D55,E55,1,AA29:AA42)</f>
        <v>64</v>
      </c>
      <c r="J55" s="56" t="s">
        <v>407</v>
      </c>
      <c r="L55" s="56"/>
      <c r="M55" s="29"/>
      <c r="N55" s="29"/>
      <c r="P55" s="29"/>
      <c r="Q55" s="29"/>
      <c r="R55" s="29"/>
      <c r="S55" s="29"/>
      <c r="T55" s="29"/>
      <c r="V55" s="29"/>
      <c r="W55" s="29"/>
      <c r="X55" s="29"/>
      <c r="Y55" s="29"/>
      <c r="Z55" s="29"/>
    </row>
    <row r="56" spans="1:35" ht="45" x14ac:dyDescent="0.25">
      <c r="A56" s="52" t="s">
        <v>23</v>
      </c>
      <c r="B56" s="52" t="s">
        <v>24</v>
      </c>
      <c r="C56" s="52" t="s">
        <v>25</v>
      </c>
      <c r="D56" s="54">
        <v>42359</v>
      </c>
      <c r="E56" s="54">
        <v>42800</v>
      </c>
      <c r="F56" s="55">
        <f>NETWORKDAYS.INTL(D56,E56,1,AA30:AA43)</f>
        <v>316</v>
      </c>
      <c r="L56" s="56"/>
      <c r="M56" s="29"/>
      <c r="N56" s="29"/>
      <c r="O56" s="56" t="s">
        <v>407</v>
      </c>
      <c r="P56" s="29"/>
      <c r="Q56" s="29"/>
      <c r="R56" s="29"/>
      <c r="S56" s="29"/>
      <c r="T56" s="29"/>
      <c r="U56" s="56" t="s">
        <v>407</v>
      </c>
      <c r="V56" s="29"/>
      <c r="W56" s="29"/>
      <c r="X56" s="29"/>
      <c r="Y56" s="29"/>
      <c r="Z56" s="29"/>
    </row>
    <row r="57" spans="1:35" x14ac:dyDescent="0.25">
      <c r="A57" s="52" t="s">
        <v>414</v>
      </c>
      <c r="B57" s="58" t="s">
        <v>12</v>
      </c>
      <c r="C57" s="94"/>
      <c r="D57" s="59">
        <v>42067</v>
      </c>
      <c r="E57" s="59">
        <v>42802</v>
      </c>
      <c r="F57" s="55">
        <f>NETWORKDAYS.INTL(D57,E57,1,AA34:AA47)</f>
        <v>526</v>
      </c>
      <c r="L57" s="56"/>
      <c r="M57" s="29"/>
      <c r="N57" s="29"/>
      <c r="O57" s="56" t="s">
        <v>407</v>
      </c>
      <c r="P57" s="29"/>
      <c r="Q57" s="29"/>
      <c r="R57" s="29"/>
      <c r="S57" s="29"/>
      <c r="T57" s="29"/>
      <c r="U57" s="56" t="s">
        <v>407</v>
      </c>
      <c r="V57" s="29"/>
      <c r="W57" s="29"/>
      <c r="X57" s="29"/>
      <c r="Y57" s="29"/>
      <c r="Z57" s="29"/>
    </row>
    <row r="58" spans="1:35" ht="30" x14ac:dyDescent="0.25">
      <c r="A58" s="94" t="s">
        <v>239</v>
      </c>
      <c r="B58" s="52" t="s">
        <v>20</v>
      </c>
      <c r="C58" s="52" t="s">
        <v>21</v>
      </c>
      <c r="D58" s="67">
        <v>42796</v>
      </c>
      <c r="E58" s="67">
        <v>42803</v>
      </c>
      <c r="F58" s="55">
        <f t="shared" ref="F58:F64" si="4">NETWORKDAYS.INTL(D58,E58,1,AA31:AA44)</f>
        <v>6</v>
      </c>
      <c r="G58" s="68"/>
      <c r="H58" s="68"/>
      <c r="I58" s="68"/>
      <c r="J58" s="91" t="s">
        <v>407</v>
      </c>
      <c r="K58" s="69"/>
      <c r="L58" s="69"/>
      <c r="M58" s="91"/>
      <c r="N58" s="29"/>
      <c r="P58" s="29"/>
      <c r="R58" s="68"/>
      <c r="Z58" s="29"/>
    </row>
    <row r="59" spans="1:35" ht="45" x14ac:dyDescent="0.25">
      <c r="A59" s="94" t="s">
        <v>224</v>
      </c>
      <c r="B59" s="52" t="s">
        <v>225</v>
      </c>
      <c r="C59" s="52" t="s">
        <v>226</v>
      </c>
      <c r="D59" s="67">
        <v>42776</v>
      </c>
      <c r="E59" s="67">
        <v>42803</v>
      </c>
      <c r="F59" s="55">
        <f t="shared" si="4"/>
        <v>20</v>
      </c>
      <c r="G59" s="68"/>
      <c r="H59" s="68"/>
      <c r="I59" s="68"/>
      <c r="J59" s="67"/>
      <c r="K59" s="69"/>
      <c r="L59" s="69"/>
      <c r="M59" s="91"/>
      <c r="N59" s="29"/>
      <c r="O59" s="56" t="s">
        <v>407</v>
      </c>
      <c r="P59" s="29"/>
      <c r="R59" s="68" t="s">
        <v>415</v>
      </c>
      <c r="T59" s="56" t="s">
        <v>407</v>
      </c>
      <c r="U59" s="56" t="s">
        <v>407</v>
      </c>
      <c r="Z59" s="29"/>
    </row>
    <row r="60" spans="1:35" x14ac:dyDescent="0.25">
      <c r="A60" s="52" t="s">
        <v>204</v>
      </c>
      <c r="B60" s="52" t="s">
        <v>205</v>
      </c>
      <c r="C60" s="52" t="s">
        <v>416</v>
      </c>
      <c r="D60" s="54">
        <v>42765</v>
      </c>
      <c r="E60" s="54">
        <v>42804</v>
      </c>
      <c r="F60" s="55">
        <f t="shared" si="4"/>
        <v>30</v>
      </c>
      <c r="G60" s="60"/>
      <c r="M60" s="56" t="s">
        <v>407</v>
      </c>
      <c r="Y60" s="95">
        <v>501.05</v>
      </c>
    </row>
    <row r="61" spans="1:35" s="18" customFormat="1" ht="45" x14ac:dyDescent="0.25">
      <c r="A61" s="52" t="s">
        <v>414</v>
      </c>
      <c r="B61" s="58" t="s">
        <v>14</v>
      </c>
      <c r="C61" s="52"/>
      <c r="D61" s="92">
        <v>42114</v>
      </c>
      <c r="E61" s="54">
        <v>42804</v>
      </c>
      <c r="F61" s="55">
        <f t="shared" si="4"/>
        <v>495</v>
      </c>
      <c r="G61" s="61"/>
      <c r="H61" s="92"/>
      <c r="I61" s="58"/>
      <c r="J61" s="58"/>
      <c r="K61" s="58"/>
      <c r="L61" s="58"/>
      <c r="M61" s="58"/>
      <c r="N61" s="58"/>
      <c r="O61" s="61" t="s">
        <v>407</v>
      </c>
      <c r="P61" s="58"/>
      <c r="Q61" s="58"/>
      <c r="R61" s="58" t="s">
        <v>417</v>
      </c>
      <c r="S61" s="16"/>
      <c r="T61" s="16"/>
      <c r="U61" s="96" t="s">
        <v>407</v>
      </c>
      <c r="V61" s="17"/>
      <c r="W61" s="17"/>
      <c r="X61" s="17"/>
      <c r="Y61" s="17"/>
      <c r="Z61" s="17"/>
      <c r="AA61" s="17"/>
      <c r="AB61" s="17"/>
      <c r="AC61" s="17"/>
      <c r="AD61" s="17"/>
      <c r="AE61" s="17"/>
      <c r="AF61" s="17"/>
      <c r="AG61" s="17"/>
      <c r="AH61" s="17"/>
      <c r="AI61" s="17"/>
    </row>
    <row r="62" spans="1:35" x14ac:dyDescent="0.25">
      <c r="A62" s="29" t="s">
        <v>247</v>
      </c>
      <c r="B62" s="53" t="s">
        <v>248</v>
      </c>
      <c r="C62" s="53" t="s">
        <v>249</v>
      </c>
      <c r="D62" s="68">
        <v>42808</v>
      </c>
      <c r="E62" s="68">
        <v>42821</v>
      </c>
      <c r="F62" s="55">
        <f t="shared" si="4"/>
        <v>10</v>
      </c>
      <c r="G62" s="68"/>
      <c r="H62" s="68"/>
      <c r="I62" s="68"/>
      <c r="J62" s="67"/>
      <c r="K62" s="69"/>
      <c r="L62" s="69"/>
      <c r="M62" s="91"/>
      <c r="N62" s="29"/>
      <c r="O62" s="56" t="s">
        <v>407</v>
      </c>
      <c r="P62" s="29"/>
      <c r="R62" s="68"/>
      <c r="U62" s="56" t="s">
        <v>407</v>
      </c>
      <c r="Z62" s="29"/>
    </row>
    <row r="63" spans="1:35" ht="30" x14ac:dyDescent="0.25">
      <c r="A63" s="29" t="s">
        <v>208</v>
      </c>
      <c r="B63" s="53" t="s">
        <v>209</v>
      </c>
      <c r="C63" s="53" t="s">
        <v>210</v>
      </c>
      <c r="D63" s="68">
        <v>42769</v>
      </c>
      <c r="E63" s="68">
        <v>42812</v>
      </c>
      <c r="F63" s="55">
        <f t="shared" si="4"/>
        <v>31</v>
      </c>
      <c r="G63" s="68"/>
      <c r="H63" s="68"/>
      <c r="I63" s="91" t="s">
        <v>407</v>
      </c>
      <c r="J63" s="93"/>
      <c r="K63" s="69"/>
      <c r="L63" s="69"/>
      <c r="M63" s="91"/>
      <c r="N63" s="29"/>
      <c r="P63" s="29"/>
      <c r="R63" s="68"/>
      <c r="Z63" s="29"/>
    </row>
    <row r="64" spans="1:35" x14ac:dyDescent="0.25">
      <c r="A64" s="52" t="s">
        <v>138</v>
      </c>
      <c r="B64" s="53" t="s">
        <v>139</v>
      </c>
      <c r="C64" s="53" t="s">
        <v>418</v>
      </c>
      <c r="D64" s="54">
        <v>42691</v>
      </c>
      <c r="E64" s="54">
        <v>42815</v>
      </c>
      <c r="F64" s="97">
        <f t="shared" si="4"/>
        <v>89</v>
      </c>
      <c r="G64" s="60"/>
      <c r="M64" s="56" t="s">
        <v>407</v>
      </c>
    </row>
    <row r="65" spans="1:26" ht="30" x14ac:dyDescent="0.25">
      <c r="A65" s="52" t="s">
        <v>39</v>
      </c>
      <c r="B65" s="53" t="s">
        <v>40</v>
      </c>
      <c r="C65" s="53" t="s">
        <v>41</v>
      </c>
      <c r="D65" s="69">
        <v>42488</v>
      </c>
      <c r="E65" s="69">
        <v>42815</v>
      </c>
      <c r="F65" s="55">
        <f>NETWORKDAYS.INTL(D65,E65,1,AA13:AA27)</f>
        <v>234</v>
      </c>
      <c r="L65" s="56"/>
      <c r="M65" s="29"/>
      <c r="N65" s="29"/>
      <c r="O65" s="56" t="s">
        <v>419</v>
      </c>
      <c r="P65" s="29"/>
      <c r="Q65" s="29"/>
      <c r="R65" s="29"/>
      <c r="S65" s="29"/>
      <c r="T65" s="56" t="s">
        <v>407</v>
      </c>
      <c r="U65" s="56" t="s">
        <v>407</v>
      </c>
      <c r="V65" s="29"/>
      <c r="W65" s="29"/>
      <c r="X65" s="29"/>
      <c r="Y65" s="29"/>
      <c r="Z65" s="29"/>
    </row>
    <row r="66" spans="1:26" ht="45" x14ac:dyDescent="0.25">
      <c r="A66" s="29" t="s">
        <v>214</v>
      </c>
      <c r="B66" s="53" t="s">
        <v>189</v>
      </c>
      <c r="C66" s="53" t="s">
        <v>190</v>
      </c>
      <c r="D66" s="68">
        <v>42773</v>
      </c>
      <c r="E66" s="68">
        <v>42822</v>
      </c>
      <c r="F66" s="55">
        <f>NETWORKDAYS.INTL(D66,E66,1,AA14:AA28)</f>
        <v>36</v>
      </c>
      <c r="G66" s="68"/>
      <c r="H66" s="68"/>
      <c r="I66" s="68"/>
      <c r="J66" s="67"/>
      <c r="K66" s="69"/>
      <c r="L66" s="69"/>
      <c r="M66" s="91" t="s">
        <v>407</v>
      </c>
      <c r="N66" s="29"/>
      <c r="P66" s="29"/>
      <c r="R66" s="68"/>
      <c r="Z66" s="29"/>
    </row>
    <row r="67" spans="1:26" ht="45" x14ac:dyDescent="0.25">
      <c r="A67" s="29" t="s">
        <v>256</v>
      </c>
      <c r="B67" s="53" t="s">
        <v>257</v>
      </c>
      <c r="C67" s="53" t="s">
        <v>258</v>
      </c>
      <c r="D67" s="68">
        <v>42822</v>
      </c>
      <c r="E67" s="68">
        <v>42823</v>
      </c>
      <c r="F67" s="55">
        <f>NETWORKDAYS.INTL(D67,E67,1,AA15:AA29)</f>
        <v>2</v>
      </c>
      <c r="G67" s="68"/>
      <c r="H67" s="68"/>
      <c r="I67" s="68"/>
      <c r="J67" s="91" t="s">
        <v>407</v>
      </c>
      <c r="K67" s="69"/>
      <c r="L67" s="69"/>
      <c r="M67" s="91"/>
      <c r="N67" s="29"/>
      <c r="P67" s="29"/>
      <c r="R67" s="68"/>
      <c r="Z67" s="29"/>
    </row>
    <row r="68" spans="1:26" x14ac:dyDescent="0.25">
      <c r="A68" s="52" t="s">
        <v>253</v>
      </c>
      <c r="B68" s="53" t="s">
        <v>254</v>
      </c>
      <c r="C68" s="53" t="s">
        <v>420</v>
      </c>
      <c r="D68" s="54">
        <v>42818</v>
      </c>
      <c r="E68" s="54">
        <v>42825</v>
      </c>
      <c r="F68" s="55">
        <f t="shared" ref="F68:F108" si="5">NETWORKDAYS.INTL(D68,E68,1,AA16:AA30)</f>
        <v>6</v>
      </c>
      <c r="G68" s="60"/>
      <c r="J68" s="56" t="s">
        <v>407</v>
      </c>
    </row>
    <row r="69" spans="1:26" x14ac:dyDescent="0.25">
      <c r="A69" s="52" t="s">
        <v>421</v>
      </c>
      <c r="B69" s="53" t="s">
        <v>59</v>
      </c>
      <c r="C69" s="53" t="s">
        <v>422</v>
      </c>
      <c r="D69" s="54">
        <v>42661</v>
      </c>
      <c r="E69" s="54">
        <v>42825</v>
      </c>
      <c r="F69" s="55">
        <f t="shared" si="5"/>
        <v>119</v>
      </c>
      <c r="G69" s="60"/>
      <c r="O69" s="56" t="s">
        <v>407</v>
      </c>
      <c r="T69" s="56" t="s">
        <v>407</v>
      </c>
      <c r="U69" s="56" t="s">
        <v>407</v>
      </c>
    </row>
    <row r="70" spans="1:26" ht="30" x14ac:dyDescent="0.25">
      <c r="A70" s="29" t="s">
        <v>251</v>
      </c>
      <c r="B70" s="53" t="s">
        <v>195</v>
      </c>
      <c r="C70" s="53" t="s">
        <v>164</v>
      </c>
      <c r="D70" s="68">
        <v>42818</v>
      </c>
      <c r="E70" s="69">
        <v>42835</v>
      </c>
      <c r="F70" s="55">
        <f t="shared" si="5"/>
        <v>12</v>
      </c>
      <c r="G70" s="29"/>
      <c r="H70" s="29"/>
      <c r="I70" s="29"/>
      <c r="K70" s="68"/>
      <c r="L70" s="56"/>
      <c r="M70" s="56" t="s">
        <v>407</v>
      </c>
      <c r="S70" s="29"/>
      <c r="T70" s="29"/>
      <c r="V70" s="29"/>
      <c r="W70" s="29"/>
      <c r="X70" s="29"/>
      <c r="Y70" s="29"/>
      <c r="Z70" s="29"/>
    </row>
    <row r="71" spans="1:26" x14ac:dyDescent="0.25">
      <c r="A71" s="29" t="s">
        <v>269</v>
      </c>
      <c r="B71" s="53" t="s">
        <v>270</v>
      </c>
      <c r="C71" s="29" t="s">
        <v>412</v>
      </c>
      <c r="D71" s="68">
        <v>42836</v>
      </c>
      <c r="E71" s="68">
        <v>42836</v>
      </c>
      <c r="F71" s="55">
        <f t="shared" si="5"/>
        <v>1</v>
      </c>
      <c r="G71" s="53"/>
      <c r="H71" s="68"/>
      <c r="I71" s="68"/>
      <c r="J71" s="91" t="s">
        <v>407</v>
      </c>
      <c r="K71" s="67"/>
      <c r="L71" s="69"/>
      <c r="M71" s="69"/>
      <c r="N71" s="91"/>
      <c r="P71" s="29"/>
      <c r="Q71" s="29"/>
      <c r="S71" s="68"/>
    </row>
    <row r="72" spans="1:26" ht="45" x14ac:dyDescent="0.25">
      <c r="A72" s="29" t="s">
        <v>244</v>
      </c>
      <c r="C72" s="53" t="s">
        <v>245</v>
      </c>
      <c r="D72" s="68">
        <v>42804</v>
      </c>
      <c r="E72" s="70">
        <v>42837</v>
      </c>
      <c r="F72" s="55">
        <f t="shared" si="5"/>
        <v>24</v>
      </c>
      <c r="G72" s="53"/>
      <c r="H72" s="68"/>
      <c r="I72" s="91" t="s">
        <v>407</v>
      </c>
      <c r="J72" s="68"/>
      <c r="K72" s="67"/>
      <c r="L72" s="69"/>
      <c r="M72" s="69"/>
      <c r="N72" s="91"/>
      <c r="P72" s="29"/>
      <c r="Q72" s="29"/>
      <c r="S72" s="53"/>
    </row>
    <row r="73" spans="1:26" ht="30" x14ac:dyDescent="0.25">
      <c r="A73" s="29" t="s">
        <v>236</v>
      </c>
      <c r="B73" s="53" t="s">
        <v>237</v>
      </c>
      <c r="C73" s="53" t="s">
        <v>178</v>
      </c>
      <c r="D73" s="68">
        <v>42794</v>
      </c>
      <c r="E73" s="68">
        <v>42844</v>
      </c>
      <c r="F73" s="55">
        <f t="shared" si="5"/>
        <v>37</v>
      </c>
      <c r="L73" s="56"/>
      <c r="M73" s="56" t="s">
        <v>407</v>
      </c>
      <c r="N73" s="29"/>
      <c r="P73" s="29"/>
      <c r="Q73" s="29"/>
      <c r="R73" s="29"/>
      <c r="S73" s="29"/>
      <c r="T73" s="29"/>
      <c r="V73" s="29"/>
      <c r="W73" s="29"/>
      <c r="X73" s="29"/>
      <c r="Y73" s="29"/>
      <c r="Z73" s="29"/>
    </row>
    <row r="74" spans="1:26" x14ac:dyDescent="0.25">
      <c r="A74" s="29" t="s">
        <v>260</v>
      </c>
      <c r="B74" s="53" t="s">
        <v>261</v>
      </c>
      <c r="C74" s="53" t="s">
        <v>41</v>
      </c>
      <c r="D74" s="68">
        <v>42831</v>
      </c>
      <c r="E74" s="68">
        <v>42850</v>
      </c>
      <c r="F74" s="55">
        <f t="shared" si="5"/>
        <v>14</v>
      </c>
      <c r="G74" s="68"/>
      <c r="H74" s="68"/>
      <c r="I74" s="68"/>
      <c r="J74" s="91" t="s">
        <v>407</v>
      </c>
      <c r="K74" s="69"/>
      <c r="L74" s="69"/>
      <c r="M74" s="91"/>
      <c r="N74" s="29"/>
      <c r="P74" s="29"/>
      <c r="R74" s="53"/>
      <c r="Z74" s="29"/>
    </row>
    <row r="75" spans="1:26" x14ac:dyDescent="0.25">
      <c r="A75" s="29" t="s">
        <v>263</v>
      </c>
      <c r="B75" s="53" t="s">
        <v>264</v>
      </c>
      <c r="C75" s="53" t="s">
        <v>164</v>
      </c>
      <c r="D75" s="68">
        <v>42831</v>
      </c>
      <c r="E75" s="68">
        <v>42856</v>
      </c>
      <c r="F75" s="55">
        <f t="shared" si="5"/>
        <v>18</v>
      </c>
      <c r="G75" s="68"/>
      <c r="H75" s="68"/>
      <c r="I75" s="68"/>
      <c r="J75" s="67"/>
      <c r="K75" s="69"/>
      <c r="L75" s="69"/>
      <c r="M75" s="91" t="s">
        <v>407</v>
      </c>
      <c r="N75" s="29"/>
      <c r="P75" s="29"/>
      <c r="R75" s="68"/>
      <c r="Z75" s="29"/>
    </row>
    <row r="76" spans="1:26" ht="45" x14ac:dyDescent="0.25">
      <c r="A76" s="29" t="s">
        <v>287</v>
      </c>
      <c r="B76" s="53" t="s">
        <v>189</v>
      </c>
      <c r="C76" s="53" t="s">
        <v>190</v>
      </c>
      <c r="D76" s="68">
        <v>42852</v>
      </c>
      <c r="E76" s="68">
        <v>42856</v>
      </c>
      <c r="F76" s="55">
        <f t="shared" si="5"/>
        <v>3</v>
      </c>
      <c r="G76" s="68"/>
      <c r="H76" s="68"/>
      <c r="I76" s="68"/>
      <c r="J76" s="91" t="s">
        <v>407</v>
      </c>
      <c r="K76" s="69"/>
      <c r="L76" s="69"/>
      <c r="M76" s="91"/>
      <c r="N76" s="29"/>
      <c r="P76" s="29"/>
      <c r="R76" s="68"/>
      <c r="Z76" s="29"/>
    </row>
    <row r="77" spans="1:26" ht="30" x14ac:dyDescent="0.25">
      <c r="A77" s="29" t="s">
        <v>272</v>
      </c>
      <c r="B77" s="53" t="s">
        <v>273</v>
      </c>
      <c r="C77" s="53" t="s">
        <v>274</v>
      </c>
      <c r="D77" s="68">
        <v>42838</v>
      </c>
      <c r="E77" s="68">
        <v>42858</v>
      </c>
      <c r="F77" s="55">
        <f t="shared" si="5"/>
        <v>15</v>
      </c>
      <c r="G77" s="68"/>
      <c r="H77" s="68"/>
      <c r="I77" s="68"/>
      <c r="J77" s="91" t="s">
        <v>407</v>
      </c>
      <c r="K77" s="69"/>
      <c r="L77" s="69"/>
      <c r="M77" s="91"/>
      <c r="N77" s="29"/>
      <c r="O77" s="57" t="s">
        <v>407</v>
      </c>
      <c r="P77" s="29"/>
      <c r="R77" s="68"/>
      <c r="U77" s="56" t="s">
        <v>407</v>
      </c>
      <c r="Z77" s="29"/>
    </row>
    <row r="78" spans="1:26" ht="30" x14ac:dyDescent="0.25">
      <c r="A78" s="29" t="s">
        <v>228</v>
      </c>
      <c r="B78" s="53" t="s">
        <v>229</v>
      </c>
      <c r="C78" s="53" t="s">
        <v>230</v>
      </c>
      <c r="D78" s="68">
        <v>42782</v>
      </c>
      <c r="E78" s="68">
        <v>42858</v>
      </c>
      <c r="F78" s="55">
        <f t="shared" si="5"/>
        <v>55</v>
      </c>
      <c r="L78" s="56"/>
      <c r="M78" s="29"/>
      <c r="N78" s="29"/>
      <c r="O78" s="56" t="s">
        <v>407</v>
      </c>
      <c r="U78" s="56" t="s">
        <v>407</v>
      </c>
      <c r="V78" s="29"/>
      <c r="W78" s="29"/>
      <c r="X78" s="29"/>
      <c r="Y78" s="29"/>
      <c r="Z78" s="29"/>
    </row>
    <row r="79" spans="1:26" ht="30" x14ac:dyDescent="0.25">
      <c r="A79" s="29" t="s">
        <v>312</v>
      </c>
      <c r="B79" s="53" t="s">
        <v>116</v>
      </c>
      <c r="C79" s="53" t="s">
        <v>294</v>
      </c>
      <c r="D79" s="68">
        <v>42863</v>
      </c>
      <c r="E79" s="68">
        <v>42864</v>
      </c>
      <c r="F79" s="55">
        <f t="shared" si="5"/>
        <v>2</v>
      </c>
      <c r="G79" s="68"/>
      <c r="H79" s="68"/>
      <c r="I79" s="68"/>
      <c r="J79" s="91" t="s">
        <v>407</v>
      </c>
      <c r="K79" s="69"/>
      <c r="L79" s="69"/>
      <c r="M79" s="91"/>
      <c r="N79" s="29"/>
      <c r="O79" s="57"/>
      <c r="P79" s="29"/>
      <c r="R79" s="68"/>
      <c r="Y79" s="29"/>
      <c r="Z79" s="29"/>
    </row>
    <row r="80" spans="1:26" s="2" customFormat="1" ht="30" x14ac:dyDescent="0.25">
      <c r="A80" s="29" t="s">
        <v>314</v>
      </c>
      <c r="B80" s="53" t="s">
        <v>315</v>
      </c>
      <c r="C80" s="53" t="s">
        <v>291</v>
      </c>
      <c r="D80" s="68">
        <v>42864</v>
      </c>
      <c r="E80" s="68">
        <v>42864</v>
      </c>
      <c r="F80" s="55">
        <f t="shared" si="5"/>
        <v>1</v>
      </c>
      <c r="G80" s="68"/>
      <c r="H80" s="68"/>
      <c r="I80" s="68"/>
      <c r="J80" s="91" t="s">
        <v>407</v>
      </c>
      <c r="K80" s="69"/>
      <c r="L80" s="69"/>
      <c r="M80" s="91"/>
      <c r="N80" s="29"/>
      <c r="O80" s="57"/>
      <c r="P80" s="29"/>
      <c r="Q80" s="56"/>
      <c r="R80" s="68"/>
      <c r="S80" s="29"/>
      <c r="T80" s="4"/>
      <c r="U80" s="4"/>
    </row>
    <row r="81" spans="1:26" ht="30" x14ac:dyDescent="0.25">
      <c r="A81" s="29" t="s">
        <v>241</v>
      </c>
      <c r="B81" s="53" t="s">
        <v>242</v>
      </c>
      <c r="D81" s="68">
        <v>42837</v>
      </c>
      <c r="E81" s="70">
        <v>42865</v>
      </c>
      <c r="F81" s="55">
        <f t="shared" si="5"/>
        <v>21</v>
      </c>
      <c r="G81" s="68"/>
      <c r="H81" s="68"/>
      <c r="I81" s="68"/>
      <c r="J81" s="67"/>
      <c r="K81" s="69"/>
      <c r="L81" s="69"/>
      <c r="M81" s="91"/>
      <c r="N81" s="29"/>
      <c r="O81" s="57" t="s">
        <v>407</v>
      </c>
      <c r="P81" s="29"/>
      <c r="R81" s="68"/>
      <c r="U81" s="56" t="s">
        <v>407</v>
      </c>
      <c r="Z81" s="29"/>
    </row>
    <row r="82" spans="1:26" x14ac:dyDescent="0.25">
      <c r="A82" s="29" t="s">
        <v>266</v>
      </c>
      <c r="B82" s="53" t="s">
        <v>267</v>
      </c>
      <c r="C82" s="53" t="s">
        <v>41</v>
      </c>
      <c r="D82" s="68">
        <v>42835</v>
      </c>
      <c r="E82" s="68">
        <v>42870</v>
      </c>
      <c r="F82" s="55">
        <f t="shared" si="5"/>
        <v>26</v>
      </c>
      <c r="G82" s="68"/>
      <c r="H82" s="68"/>
      <c r="I82" s="68"/>
      <c r="J82" s="67"/>
      <c r="K82" s="69"/>
      <c r="L82" s="69"/>
      <c r="M82" s="91"/>
      <c r="N82" s="29"/>
      <c r="O82" s="57" t="s">
        <v>407</v>
      </c>
      <c r="P82" s="29"/>
      <c r="R82" s="68"/>
      <c r="T82" s="56" t="s">
        <v>407</v>
      </c>
      <c r="U82" s="56" t="s">
        <v>407</v>
      </c>
      <c r="Z82" s="29"/>
    </row>
    <row r="83" spans="1:26" ht="30" x14ac:dyDescent="0.25">
      <c r="A83" s="29" t="s">
        <v>309</v>
      </c>
      <c r="B83" s="53" t="s">
        <v>310</v>
      </c>
      <c r="C83" s="53"/>
      <c r="D83" s="70">
        <v>42864</v>
      </c>
      <c r="E83" s="68">
        <v>42870</v>
      </c>
      <c r="F83" s="55">
        <f t="shared" si="5"/>
        <v>5</v>
      </c>
      <c r="G83" s="68"/>
      <c r="H83" s="68"/>
      <c r="I83" s="68"/>
      <c r="J83" s="67"/>
      <c r="K83" s="69"/>
      <c r="L83" s="69"/>
      <c r="M83" s="91" t="s">
        <v>407</v>
      </c>
      <c r="N83" s="29"/>
      <c r="O83" s="57"/>
      <c r="P83" s="29"/>
      <c r="R83" s="68"/>
      <c r="Z83" s="29"/>
    </row>
    <row r="84" spans="1:26" ht="30" x14ac:dyDescent="0.25">
      <c r="A84" s="29" t="s">
        <v>131</v>
      </c>
      <c r="B84" s="53" t="s">
        <v>20</v>
      </c>
      <c r="C84" s="53" t="s">
        <v>21</v>
      </c>
      <c r="D84" s="54">
        <v>42678</v>
      </c>
      <c r="E84" s="68">
        <v>42870</v>
      </c>
      <c r="F84" s="55">
        <f t="shared" si="5"/>
        <v>137</v>
      </c>
      <c r="G84" s="68"/>
      <c r="H84" s="57"/>
      <c r="I84" s="57"/>
      <c r="J84" s="54"/>
      <c r="K84" s="69"/>
      <c r="L84" s="70"/>
      <c r="M84" s="91" t="s">
        <v>407</v>
      </c>
      <c r="N84" s="70"/>
      <c r="O84" s="57"/>
      <c r="P84" s="29"/>
      <c r="R84" s="69"/>
      <c r="Z84" s="29"/>
    </row>
    <row r="85" spans="1:26" ht="30" x14ac:dyDescent="0.25">
      <c r="A85" s="29" t="s">
        <v>283</v>
      </c>
      <c r="B85" s="53" t="s">
        <v>284</v>
      </c>
      <c r="C85" s="53" t="s">
        <v>423</v>
      </c>
      <c r="D85" s="68">
        <v>42849</v>
      </c>
      <c r="E85" s="68">
        <v>42870</v>
      </c>
      <c r="F85" s="55">
        <f t="shared" si="5"/>
        <v>16</v>
      </c>
      <c r="G85" s="68"/>
      <c r="H85" s="68"/>
      <c r="I85" s="68"/>
      <c r="J85" s="67"/>
      <c r="K85" s="69"/>
      <c r="L85" s="69"/>
      <c r="M85" s="91" t="s">
        <v>407</v>
      </c>
      <c r="N85" s="29"/>
      <c r="O85" s="57"/>
      <c r="P85" s="29"/>
      <c r="R85" s="68"/>
      <c r="X85" s="29"/>
      <c r="Y85" s="29"/>
      <c r="Z85" s="29"/>
    </row>
    <row r="86" spans="1:26" ht="45" x14ac:dyDescent="0.25">
      <c r="A86" s="29" t="s">
        <v>325</v>
      </c>
      <c r="B86" s="53" t="s">
        <v>326</v>
      </c>
      <c r="C86" s="53" t="s">
        <v>327</v>
      </c>
      <c r="D86" s="68">
        <v>42867</v>
      </c>
      <c r="E86" s="68">
        <v>42871</v>
      </c>
      <c r="F86" s="55">
        <f t="shared" si="5"/>
        <v>3</v>
      </c>
      <c r="G86" s="98"/>
      <c r="H86" s="98"/>
      <c r="I86" s="99"/>
      <c r="J86" s="100" t="s">
        <v>407</v>
      </c>
      <c r="K86" s="100"/>
      <c r="L86" s="101"/>
      <c r="M86" s="102"/>
      <c r="N86" s="103"/>
      <c r="O86" s="104"/>
      <c r="P86" s="104"/>
      <c r="Q86" s="98"/>
      <c r="X86" s="29"/>
      <c r="Y86" s="29"/>
      <c r="Z86" s="29"/>
    </row>
    <row r="87" spans="1:26" ht="45" x14ac:dyDescent="0.25">
      <c r="A87" s="29" t="s">
        <v>317</v>
      </c>
      <c r="B87" s="53" t="s">
        <v>318</v>
      </c>
      <c r="C87" s="53" t="s">
        <v>319</v>
      </c>
      <c r="D87" s="68">
        <v>42864</v>
      </c>
      <c r="E87" s="68">
        <v>42871</v>
      </c>
      <c r="F87" s="55">
        <f t="shared" si="5"/>
        <v>6</v>
      </c>
      <c r="G87" s="68"/>
      <c r="H87" s="68"/>
      <c r="I87" s="100" t="s">
        <v>407</v>
      </c>
      <c r="J87" s="67"/>
      <c r="K87" s="69"/>
      <c r="L87" s="69"/>
      <c r="M87" s="91"/>
      <c r="N87" s="29"/>
      <c r="O87" s="57"/>
      <c r="P87" s="29"/>
      <c r="R87" s="68"/>
      <c r="Y87" s="29"/>
      <c r="Z87" s="29"/>
    </row>
    <row r="88" spans="1:26" ht="75" x14ac:dyDescent="0.25">
      <c r="A88" s="29" t="s">
        <v>303</v>
      </c>
      <c r="B88" s="53" t="s">
        <v>304</v>
      </c>
      <c r="C88" s="53" t="s">
        <v>285</v>
      </c>
      <c r="D88" s="68">
        <v>42856</v>
      </c>
      <c r="E88" s="68">
        <v>42872</v>
      </c>
      <c r="F88" s="55">
        <f t="shared" si="5"/>
        <v>13</v>
      </c>
      <c r="G88" s="68"/>
      <c r="H88" s="68"/>
      <c r="I88" s="68"/>
      <c r="J88" s="91" t="s">
        <v>407</v>
      </c>
      <c r="K88" s="69"/>
      <c r="L88" s="69"/>
      <c r="M88" s="91"/>
      <c r="N88" s="29"/>
      <c r="O88" s="57"/>
      <c r="P88" s="29"/>
      <c r="R88" s="68"/>
      <c r="Z88" s="29"/>
    </row>
    <row r="89" spans="1:26" x14ac:dyDescent="0.25">
      <c r="A89" s="29" t="s">
        <v>299</v>
      </c>
      <c r="B89" s="53" t="s">
        <v>300</v>
      </c>
      <c r="C89" s="53" t="s">
        <v>301</v>
      </c>
      <c r="D89" s="68">
        <v>42853</v>
      </c>
      <c r="E89" s="68">
        <v>42872</v>
      </c>
      <c r="F89" s="55">
        <f t="shared" si="5"/>
        <v>14</v>
      </c>
      <c r="G89" s="68"/>
      <c r="H89" s="68"/>
      <c r="I89" s="68"/>
      <c r="J89" s="91"/>
      <c r="K89" s="69"/>
      <c r="L89" s="69" t="s">
        <v>424</v>
      </c>
      <c r="M89" s="91"/>
      <c r="N89" s="29"/>
      <c r="O89" s="57"/>
      <c r="P89" s="29"/>
      <c r="R89" s="68"/>
      <c r="X89" s="29"/>
      <c r="Y89" s="29"/>
      <c r="Z89" s="29"/>
    </row>
    <row r="90" spans="1:26" ht="30" x14ac:dyDescent="0.25">
      <c r="A90" s="29" t="s">
        <v>276</v>
      </c>
      <c r="B90" s="53" t="s">
        <v>277</v>
      </c>
      <c r="C90" s="53" t="s">
        <v>278</v>
      </c>
      <c r="D90" s="68">
        <v>42839</v>
      </c>
      <c r="E90" s="68">
        <v>42873</v>
      </c>
      <c r="F90" s="55">
        <f t="shared" si="5"/>
        <v>25</v>
      </c>
      <c r="G90" s="68"/>
      <c r="H90" s="68"/>
      <c r="I90" s="91" t="s">
        <v>407</v>
      </c>
      <c r="J90" s="67"/>
      <c r="K90" s="69"/>
      <c r="L90" s="69"/>
      <c r="M90" s="91"/>
      <c r="N90" s="29"/>
      <c r="O90" s="57"/>
      <c r="P90" s="29"/>
      <c r="R90" s="53"/>
      <c r="Y90" s="29"/>
      <c r="Z90" s="29"/>
    </row>
    <row r="91" spans="1:26" ht="45" x14ac:dyDescent="0.25">
      <c r="A91" s="29" t="s">
        <v>345</v>
      </c>
      <c r="B91" s="53" t="s">
        <v>342</v>
      </c>
      <c r="C91" s="53" t="s">
        <v>343</v>
      </c>
      <c r="D91" s="68">
        <v>42877</v>
      </c>
      <c r="E91" s="68">
        <v>42877</v>
      </c>
      <c r="F91" s="55">
        <f t="shared" si="5"/>
        <v>1</v>
      </c>
      <c r="G91" s="68"/>
      <c r="H91" s="68"/>
      <c r="I91" s="68"/>
      <c r="J91" s="91" t="s">
        <v>407</v>
      </c>
      <c r="K91" s="69"/>
      <c r="L91" s="69"/>
      <c r="M91" s="91"/>
      <c r="N91" s="29"/>
      <c r="O91" s="57"/>
      <c r="P91" s="29"/>
      <c r="R91" s="68"/>
      <c r="Y91" s="29"/>
      <c r="Z91" s="29"/>
    </row>
    <row r="92" spans="1:26" ht="30" x14ac:dyDescent="0.25">
      <c r="A92" s="29" t="s">
        <v>353</v>
      </c>
      <c r="B92" s="53" t="s">
        <v>354</v>
      </c>
      <c r="C92" s="53" t="s">
        <v>274</v>
      </c>
      <c r="D92" s="68">
        <v>42877</v>
      </c>
      <c r="E92" s="68">
        <v>42878</v>
      </c>
      <c r="F92" s="55">
        <f t="shared" si="5"/>
        <v>2</v>
      </c>
      <c r="G92" s="68"/>
      <c r="H92" s="68"/>
      <c r="I92" s="68"/>
      <c r="J92" s="67"/>
      <c r="K92" s="69"/>
      <c r="L92" s="69"/>
      <c r="M92" s="91" t="s">
        <v>407</v>
      </c>
      <c r="N92" s="29"/>
      <c r="O92" s="57"/>
      <c r="P92" s="29"/>
      <c r="R92" s="68"/>
      <c r="V92" s="29"/>
      <c r="W92" s="29"/>
      <c r="X92" s="29"/>
      <c r="Y92" s="29"/>
      <c r="Z92" s="29"/>
    </row>
    <row r="93" spans="1:26" ht="30" x14ac:dyDescent="0.25">
      <c r="A93" s="29" t="s">
        <v>280</v>
      </c>
      <c r="B93" s="53" t="s">
        <v>281</v>
      </c>
      <c r="C93" s="53" t="s">
        <v>41</v>
      </c>
      <c r="D93" s="68">
        <v>42844</v>
      </c>
      <c r="E93" s="68">
        <v>42879</v>
      </c>
      <c r="F93" s="55">
        <f t="shared" si="5"/>
        <v>26</v>
      </c>
      <c r="G93" s="68"/>
      <c r="H93" s="68"/>
      <c r="I93" s="68"/>
      <c r="J93" s="67"/>
      <c r="K93" s="69"/>
      <c r="L93" s="69"/>
      <c r="M93" s="92"/>
      <c r="N93" s="29"/>
      <c r="O93" s="57" t="s">
        <v>407</v>
      </c>
      <c r="P93" s="29"/>
      <c r="R93" s="68"/>
      <c r="U93" s="56" t="s">
        <v>407</v>
      </c>
      <c r="Y93" s="29"/>
      <c r="Z93" s="29"/>
    </row>
    <row r="94" spans="1:26" ht="30" x14ac:dyDescent="0.25">
      <c r="A94" s="52" t="s">
        <v>338</v>
      </c>
      <c r="B94" s="78" t="s">
        <v>339</v>
      </c>
      <c r="C94" s="53" t="s">
        <v>412</v>
      </c>
      <c r="D94" s="54">
        <v>42877</v>
      </c>
      <c r="E94" s="68">
        <v>42880</v>
      </c>
      <c r="F94" s="55">
        <f t="shared" si="5"/>
        <v>4</v>
      </c>
      <c r="J94" s="56" t="s">
        <v>407</v>
      </c>
    </row>
    <row r="95" spans="1:26" x14ac:dyDescent="0.25">
      <c r="A95" s="29" t="s">
        <v>356</v>
      </c>
      <c r="B95" s="53" t="s">
        <v>357</v>
      </c>
      <c r="C95" s="53" t="s">
        <v>358</v>
      </c>
      <c r="D95" s="68">
        <v>42880</v>
      </c>
      <c r="E95" s="68">
        <v>42880</v>
      </c>
      <c r="F95" s="55">
        <f t="shared" si="5"/>
        <v>1</v>
      </c>
      <c r="G95" s="68"/>
      <c r="H95" s="68"/>
      <c r="I95" s="68"/>
      <c r="J95" s="67"/>
      <c r="K95" s="69"/>
      <c r="L95" s="69"/>
      <c r="M95" s="91" t="s">
        <v>407</v>
      </c>
      <c r="N95" s="29"/>
      <c r="O95" s="57"/>
      <c r="P95" s="29"/>
      <c r="R95" s="68"/>
      <c r="Z95" s="29"/>
    </row>
    <row r="96" spans="1:26" ht="30" x14ac:dyDescent="0.25">
      <c r="A96" s="29" t="s">
        <v>289</v>
      </c>
      <c r="B96" s="53" t="s">
        <v>290</v>
      </c>
      <c r="C96" s="53" t="s">
        <v>291</v>
      </c>
      <c r="D96" s="68">
        <v>42857</v>
      </c>
      <c r="E96" s="68">
        <v>42885</v>
      </c>
      <c r="F96" s="55">
        <f t="shared" si="5"/>
        <v>21</v>
      </c>
      <c r="G96" s="68"/>
      <c r="H96" s="68"/>
      <c r="I96" s="105"/>
      <c r="J96" s="67"/>
      <c r="K96" s="69"/>
      <c r="L96" s="69"/>
      <c r="M96" s="91" t="s">
        <v>407</v>
      </c>
      <c r="N96" s="29"/>
      <c r="O96" s="57"/>
      <c r="P96" s="29"/>
      <c r="R96" s="29"/>
      <c r="Z96" s="29"/>
    </row>
    <row r="97" spans="1:26" ht="30" x14ac:dyDescent="0.25">
      <c r="A97" s="29" t="s">
        <v>293</v>
      </c>
      <c r="B97" s="53" t="s">
        <v>116</v>
      </c>
      <c r="C97" s="53" t="s">
        <v>294</v>
      </c>
      <c r="D97" s="68">
        <v>42858</v>
      </c>
      <c r="E97" s="68">
        <v>42885</v>
      </c>
      <c r="F97" s="55">
        <f t="shared" si="5"/>
        <v>20</v>
      </c>
      <c r="G97" s="68"/>
      <c r="H97" s="68"/>
      <c r="I97" s="105"/>
      <c r="J97" s="67"/>
      <c r="K97" s="69"/>
      <c r="L97" s="69"/>
      <c r="M97" s="91"/>
      <c r="N97" s="29"/>
      <c r="O97" s="57" t="s">
        <v>407</v>
      </c>
      <c r="P97" s="29"/>
      <c r="R97" s="68"/>
      <c r="T97" s="56" t="s">
        <v>407</v>
      </c>
      <c r="U97" s="56" t="s">
        <v>407</v>
      </c>
      <c r="Z97" s="29"/>
    </row>
    <row r="98" spans="1:26" ht="75" x14ac:dyDescent="0.25">
      <c r="A98" s="29" t="s">
        <v>335</v>
      </c>
      <c r="B98" s="53" t="s">
        <v>336</v>
      </c>
      <c r="C98" s="53" t="s">
        <v>285</v>
      </c>
      <c r="D98" s="68">
        <v>42870</v>
      </c>
      <c r="E98" s="68">
        <v>42887</v>
      </c>
      <c r="F98" s="55">
        <f t="shared" si="5"/>
        <v>14</v>
      </c>
      <c r="G98" s="68"/>
      <c r="H98" s="68"/>
      <c r="I98" s="68"/>
      <c r="J98" s="91" t="s">
        <v>407</v>
      </c>
      <c r="K98" s="69"/>
      <c r="L98" s="69"/>
      <c r="M98" s="91"/>
      <c r="N98" s="29"/>
      <c r="O98" s="57"/>
      <c r="P98" s="29"/>
      <c r="R98" s="68"/>
      <c r="Z98" s="29"/>
    </row>
    <row r="99" spans="1:26" ht="60" x14ac:dyDescent="0.25">
      <c r="A99" s="52" t="s">
        <v>33</v>
      </c>
      <c r="B99" s="53" t="s">
        <v>34</v>
      </c>
      <c r="C99" s="53" t="s">
        <v>17</v>
      </c>
      <c r="D99" s="69">
        <v>42423</v>
      </c>
      <c r="E99" s="68">
        <v>42891</v>
      </c>
      <c r="F99" s="55">
        <f t="shared" si="5"/>
        <v>335</v>
      </c>
      <c r="G99" s="68"/>
      <c r="H99" s="91"/>
      <c r="I99" s="91"/>
      <c r="J99" s="54"/>
      <c r="K99" s="69"/>
      <c r="L99" s="70"/>
      <c r="M99" s="91"/>
      <c r="N99" s="70"/>
      <c r="O99" s="57" t="s">
        <v>407</v>
      </c>
      <c r="P99" s="29"/>
      <c r="R99" s="69"/>
      <c r="T99" s="56" t="s">
        <v>407</v>
      </c>
      <c r="U99" s="56" t="s">
        <v>407</v>
      </c>
      <c r="Z99" s="29"/>
    </row>
    <row r="100" spans="1:26" ht="75" x14ac:dyDescent="0.25">
      <c r="A100" s="29" t="s">
        <v>296</v>
      </c>
      <c r="B100" s="53" t="s">
        <v>297</v>
      </c>
      <c r="C100" s="53" t="s">
        <v>285</v>
      </c>
      <c r="D100" s="68">
        <v>42853</v>
      </c>
      <c r="E100" s="68">
        <v>42891</v>
      </c>
      <c r="F100" s="55">
        <f t="shared" si="5"/>
        <v>27</v>
      </c>
      <c r="G100" s="68"/>
      <c r="H100" s="68"/>
      <c r="I100" s="68"/>
      <c r="J100" s="67"/>
      <c r="K100" s="69"/>
      <c r="L100" s="69"/>
      <c r="M100" s="91"/>
      <c r="N100" s="29"/>
      <c r="O100" s="57" t="s">
        <v>407</v>
      </c>
      <c r="P100" s="29"/>
      <c r="R100" s="68"/>
      <c r="U100" s="56" t="s">
        <v>407</v>
      </c>
      <c r="Z100" s="29"/>
    </row>
    <row r="101" spans="1:26" x14ac:dyDescent="0.25">
      <c r="A101" s="29" t="s">
        <v>365</v>
      </c>
      <c r="B101" s="53" t="s">
        <v>366</v>
      </c>
      <c r="C101" s="53" t="s">
        <v>367</v>
      </c>
      <c r="D101" s="68">
        <v>42890</v>
      </c>
      <c r="E101" s="68">
        <v>42893</v>
      </c>
      <c r="F101" s="55">
        <f t="shared" si="5"/>
        <v>3</v>
      </c>
      <c r="G101" s="68"/>
      <c r="H101" s="68"/>
      <c r="I101" s="68"/>
      <c r="J101" s="91" t="s">
        <v>407</v>
      </c>
      <c r="K101" s="69"/>
      <c r="L101" s="69"/>
      <c r="M101" s="91"/>
      <c r="N101" s="29"/>
      <c r="O101" s="53"/>
      <c r="P101" s="29"/>
      <c r="R101" s="68"/>
      <c r="Z101" s="29"/>
    </row>
    <row r="102" spans="1:26" ht="30" x14ac:dyDescent="0.25">
      <c r="A102" s="106" t="s">
        <v>347</v>
      </c>
      <c r="B102" s="107" t="s">
        <v>348</v>
      </c>
      <c r="C102" s="107"/>
      <c r="D102" s="105">
        <v>42874</v>
      </c>
      <c r="E102" s="105">
        <v>42894</v>
      </c>
      <c r="F102" s="55">
        <f t="shared" si="5"/>
        <v>15</v>
      </c>
      <c r="G102" s="105"/>
      <c r="H102" s="105"/>
      <c r="I102" s="105"/>
      <c r="J102" s="59"/>
      <c r="K102" s="108"/>
      <c r="L102" s="108"/>
      <c r="M102" s="92" t="s">
        <v>407</v>
      </c>
      <c r="N102" s="106"/>
      <c r="O102" s="107"/>
      <c r="P102" s="107"/>
      <c r="Q102" s="109"/>
      <c r="R102" s="105"/>
      <c r="Z102" s="29"/>
    </row>
    <row r="103" spans="1:26" ht="30" x14ac:dyDescent="0.25">
      <c r="A103" s="29" t="s">
        <v>329</v>
      </c>
      <c r="B103" s="53" t="s">
        <v>330</v>
      </c>
      <c r="C103" s="53" t="s">
        <v>331</v>
      </c>
      <c r="D103" s="68">
        <v>42867</v>
      </c>
      <c r="E103" s="105">
        <v>42894</v>
      </c>
      <c r="F103" s="55">
        <f t="shared" si="5"/>
        <v>20</v>
      </c>
      <c r="G103" s="68"/>
      <c r="H103" s="68"/>
      <c r="I103" s="68"/>
      <c r="J103" s="91" t="s">
        <v>407</v>
      </c>
      <c r="K103" s="69"/>
      <c r="L103" s="69"/>
      <c r="M103" s="91"/>
      <c r="N103" s="29"/>
      <c r="O103" s="53"/>
      <c r="P103" s="29"/>
      <c r="R103" s="68"/>
      <c r="Z103" s="29"/>
    </row>
    <row r="104" spans="1:26" ht="75" x14ac:dyDescent="0.25">
      <c r="A104" s="29" t="s">
        <v>306</v>
      </c>
      <c r="B104" s="53" t="s">
        <v>307</v>
      </c>
      <c r="C104" s="53" t="s">
        <v>285</v>
      </c>
      <c r="D104" s="68">
        <v>42859</v>
      </c>
      <c r="E104" s="105">
        <v>42895</v>
      </c>
      <c r="F104" s="55">
        <f t="shared" si="5"/>
        <v>27</v>
      </c>
      <c r="G104" s="68"/>
      <c r="H104" s="68"/>
      <c r="I104" s="91" t="s">
        <v>407</v>
      </c>
      <c r="J104" s="67"/>
      <c r="K104" s="69"/>
      <c r="L104" s="69"/>
      <c r="M104" s="91"/>
      <c r="N104" s="29"/>
      <c r="O104" s="53"/>
      <c r="P104" s="29"/>
      <c r="R104" s="68"/>
      <c r="Z104" s="29"/>
    </row>
    <row r="105" spans="1:26" x14ac:dyDescent="0.25">
      <c r="A105" s="29" t="s">
        <v>360</v>
      </c>
      <c r="B105" s="53" t="s">
        <v>361</v>
      </c>
      <c r="C105" s="53" t="s">
        <v>168</v>
      </c>
      <c r="D105" s="68">
        <v>42881</v>
      </c>
      <c r="E105" s="68">
        <v>42898</v>
      </c>
      <c r="F105" s="55">
        <f t="shared" si="5"/>
        <v>12</v>
      </c>
      <c r="G105" s="68"/>
      <c r="H105" s="68"/>
      <c r="I105" s="67"/>
      <c r="J105" s="69" t="s">
        <v>407</v>
      </c>
      <c r="K105" s="69"/>
      <c r="L105" s="91"/>
      <c r="M105" s="29"/>
      <c r="N105" s="53"/>
      <c r="O105" s="29"/>
      <c r="Q105" s="68"/>
      <c r="Y105" s="29"/>
      <c r="Z105" s="29"/>
    </row>
    <row r="106" spans="1:26" ht="45" x14ac:dyDescent="0.25">
      <c r="A106" s="29" t="s">
        <v>341</v>
      </c>
      <c r="B106" s="53" t="s">
        <v>342</v>
      </c>
      <c r="C106" s="53" t="s">
        <v>343</v>
      </c>
      <c r="D106" s="68">
        <v>42877</v>
      </c>
      <c r="E106" s="68">
        <v>42899</v>
      </c>
      <c r="F106" s="55">
        <f t="shared" si="5"/>
        <v>17</v>
      </c>
      <c r="G106" s="68"/>
      <c r="H106" s="68"/>
      <c r="I106" s="68"/>
      <c r="J106" s="91" t="s">
        <v>407</v>
      </c>
      <c r="K106" s="69"/>
      <c r="L106" s="69"/>
      <c r="M106" s="91"/>
      <c r="N106" s="29"/>
      <c r="O106" s="53"/>
      <c r="P106" s="29"/>
      <c r="R106" s="68"/>
      <c r="Z106" s="29"/>
    </row>
    <row r="107" spans="1:26" ht="30" x14ac:dyDescent="0.25">
      <c r="A107" s="29" t="s">
        <v>321</v>
      </c>
      <c r="B107" s="53" t="s">
        <v>322</v>
      </c>
      <c r="C107" s="53" t="s">
        <v>323</v>
      </c>
      <c r="D107" s="68">
        <v>42867</v>
      </c>
      <c r="E107" s="68">
        <v>42900</v>
      </c>
      <c r="F107" s="55">
        <f t="shared" si="5"/>
        <v>24</v>
      </c>
      <c r="G107" s="68"/>
      <c r="H107" s="68"/>
      <c r="I107" s="68"/>
      <c r="J107" s="67"/>
      <c r="K107" s="69"/>
      <c r="L107" s="69"/>
      <c r="M107" s="91"/>
      <c r="N107" s="29"/>
      <c r="O107" s="57" t="s">
        <v>407</v>
      </c>
      <c r="R107" s="91"/>
      <c r="U107" s="56" t="s">
        <v>407</v>
      </c>
      <c r="Z107" s="29"/>
    </row>
    <row r="108" spans="1:26" ht="30" x14ac:dyDescent="0.25">
      <c r="A108" s="29" t="s">
        <v>381</v>
      </c>
      <c r="B108" s="53" t="s">
        <v>378</v>
      </c>
      <c r="C108" s="53" t="s">
        <v>379</v>
      </c>
      <c r="D108" s="68">
        <v>42899</v>
      </c>
      <c r="E108" s="68">
        <v>42900</v>
      </c>
      <c r="F108" s="55">
        <f t="shared" si="5"/>
        <v>2</v>
      </c>
      <c r="G108" s="68"/>
      <c r="H108" s="68"/>
      <c r="I108" s="68"/>
      <c r="J108" s="67"/>
      <c r="K108" s="69"/>
      <c r="L108" s="69"/>
      <c r="M108" s="91" t="s">
        <v>407</v>
      </c>
    </row>
    <row r="109" spans="1:26" x14ac:dyDescent="0.25">
      <c r="A109" s="52"/>
      <c r="B109" s="53"/>
      <c r="C109" s="53"/>
      <c r="D109" s="54"/>
    </row>
    <row r="110" spans="1:26" x14ac:dyDescent="0.25">
      <c r="A110" s="52"/>
      <c r="B110" s="53"/>
      <c r="C110" s="53"/>
      <c r="D110" s="54"/>
    </row>
    <row r="111" spans="1:26" x14ac:dyDescent="0.25">
      <c r="A111" s="52"/>
      <c r="B111" s="53"/>
      <c r="C111" s="53"/>
      <c r="D111" s="54"/>
    </row>
    <row r="112" spans="1:26" x14ac:dyDescent="0.25">
      <c r="A112" s="52"/>
      <c r="B112" s="53"/>
      <c r="C112" s="53"/>
      <c r="D112" s="54"/>
    </row>
    <row r="113" spans="1:5" x14ac:dyDescent="0.25">
      <c r="A113" s="52"/>
      <c r="B113" s="53"/>
      <c r="C113" s="53"/>
      <c r="D113" s="54"/>
    </row>
    <row r="114" spans="1:5" x14ac:dyDescent="0.25">
      <c r="A114" s="52"/>
      <c r="B114" s="53"/>
      <c r="C114" s="53"/>
      <c r="D114" s="54"/>
    </row>
    <row r="115" spans="1:5" x14ac:dyDescent="0.25">
      <c r="A115" s="52"/>
      <c r="B115" s="53"/>
      <c r="C115" s="53"/>
      <c r="D115" s="54"/>
    </row>
    <row r="116" spans="1:5" x14ac:dyDescent="0.25">
      <c r="A116" s="52"/>
      <c r="B116" s="53"/>
      <c r="C116" s="53"/>
      <c r="D116" s="54"/>
    </row>
    <row r="117" spans="1:5" x14ac:dyDescent="0.25">
      <c r="A117" s="52"/>
      <c r="B117" s="53"/>
      <c r="C117" s="53"/>
      <c r="D117" s="54"/>
    </row>
    <row r="118" spans="1:5" x14ac:dyDescent="0.25">
      <c r="A118" s="52"/>
      <c r="B118" s="53"/>
      <c r="C118" s="53"/>
      <c r="D118" s="54"/>
    </row>
    <row r="119" spans="1:5" x14ac:dyDescent="0.25">
      <c r="A119" s="52"/>
      <c r="B119" s="53"/>
      <c r="C119" s="53"/>
      <c r="D119" s="54"/>
    </row>
    <row r="120" spans="1:5" x14ac:dyDescent="0.25">
      <c r="A120" s="52"/>
      <c r="B120" s="53"/>
      <c r="C120" s="53"/>
      <c r="E120" s="54"/>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2017-06-14T17:41:53Z</dcterms:modified>
</cp:coreProperties>
</file>