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ker_m\Work Folders\Documents\FOIA\FY2020\2020 Proactive Disclosures\FOIA Logs\"/>
    </mc:Choice>
  </mc:AlternateContent>
  <bookViews>
    <workbookView xWindow="0" yWindow="0" windowWidth="19200" windowHeight="6015"/>
  </bookViews>
  <sheets>
    <sheet name="Intake" sheetId="1" r:id="rId1"/>
    <sheet name="Disposition" sheetId="2" r:id="rId2"/>
  </sheets>
  <definedNames>
    <definedName name="_xlnm._FilterDatabase" localSheetId="0" hidden="1">Intake!$A$3:$AH$170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8" i="2" l="1"/>
  <c r="G167" i="2"/>
  <c r="G166" i="2" l="1"/>
  <c r="G165" i="2"/>
  <c r="G164" i="2"/>
  <c r="G163" i="2"/>
  <c r="G162" i="2"/>
  <c r="G161" i="2"/>
  <c r="G160" i="2"/>
  <c r="G159" i="2"/>
  <c r="G158" i="2"/>
  <c r="G157" i="2"/>
  <c r="G156" i="2" l="1"/>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l="1"/>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l="1"/>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l="1"/>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G3" i="2"/>
  <c r="G2" i="2"/>
</calcChain>
</file>

<file path=xl/sharedStrings.xml><?xml version="1.0" encoding="utf-8"?>
<sst xmlns="http://schemas.openxmlformats.org/spreadsheetml/2006/main" count="1486" uniqueCount="529">
  <si>
    <t>FY Tracking Number</t>
  </si>
  <si>
    <t>Date Received</t>
  </si>
  <si>
    <t>Name of Requester</t>
  </si>
  <si>
    <t xml:space="preserve">Requester Organization Name </t>
  </si>
  <si>
    <t>Request Description</t>
  </si>
  <si>
    <t>Date Perfected</t>
  </si>
  <si>
    <t>Final Reply Date</t>
  </si>
  <si>
    <t>Michael Ravnitzky</t>
  </si>
  <si>
    <t>DNC</t>
  </si>
  <si>
    <t>ProPublica</t>
  </si>
  <si>
    <t>Politico</t>
  </si>
  <si>
    <t>American Oversight</t>
  </si>
  <si>
    <t>Wall Street Journal</t>
  </si>
  <si>
    <t>N/A</t>
  </si>
  <si>
    <t>Request Withdrawn</t>
  </si>
  <si>
    <t>Records Not Reasonably Described</t>
  </si>
  <si>
    <t>No Records</t>
  </si>
  <si>
    <t>Fee Related Reason</t>
  </si>
  <si>
    <t>Full Grant</t>
  </si>
  <si>
    <t>Full Denial</t>
  </si>
  <si>
    <t xml:space="preserve">Partial Grant/Denial </t>
  </si>
  <si>
    <t>B1</t>
  </si>
  <si>
    <t>B2</t>
  </si>
  <si>
    <t>B4</t>
  </si>
  <si>
    <t>B5</t>
  </si>
  <si>
    <t>B6</t>
  </si>
  <si>
    <t>Discretionary Release Made?</t>
  </si>
  <si>
    <t>Total Fees Assessed ($$)</t>
  </si>
  <si>
    <t>Fee Paid?</t>
  </si>
  <si>
    <t>X</t>
  </si>
  <si>
    <t>Other</t>
  </si>
  <si>
    <t>Exemption 3 Statute</t>
  </si>
  <si>
    <t>All Records Referred to Another Agency</t>
  </si>
  <si>
    <t>Improper FOIA Request for Other Reasons</t>
  </si>
  <si>
    <t>Not Agency Record</t>
  </si>
  <si>
    <t>Duplicate Request</t>
  </si>
  <si>
    <t>FY18 Federal Holidays</t>
  </si>
  <si>
    <t>Greentech Media</t>
  </si>
  <si>
    <t>Nick Bauer</t>
  </si>
  <si>
    <t>Jeremy Borden</t>
  </si>
  <si>
    <t>Claire Cassedy</t>
  </si>
  <si>
    <t>Aditya Kalra</t>
  </si>
  <si>
    <t>Democracy Forward Foundation</t>
  </si>
  <si>
    <t>Date Received or Clarification Requested (yellow)</t>
  </si>
  <si>
    <t>Perfected (blue, if different)</t>
  </si>
  <si>
    <t>Response Time</t>
  </si>
  <si>
    <t>Unearthed</t>
  </si>
  <si>
    <t>Dan McGrath</t>
  </si>
  <si>
    <t>Govt Shutdown</t>
  </si>
  <si>
    <t>Kadhim Shubber</t>
  </si>
  <si>
    <t>Financial Times</t>
  </si>
  <si>
    <t>FY19-21</t>
  </si>
  <si>
    <t>Inti Pacheco</t>
  </si>
  <si>
    <t>Emails, memos, letters or reports sent or received by Robert Lighthizer related to exclusion request process and all correspondence regarding the process by which 297 HTS lines were removed from the final list of tariffs that went into effect September 24th</t>
  </si>
  <si>
    <t>DSCC</t>
  </si>
  <si>
    <t>Restore Public Trust</t>
  </si>
  <si>
    <t xml:space="preserve">Knowledge Ecology International (KEI) </t>
  </si>
  <si>
    <t>Sai</t>
  </si>
  <si>
    <t>Fiat Fiendum, Inc.</t>
  </si>
  <si>
    <t>Johanna Albaugh</t>
  </si>
  <si>
    <t>FY19-119</t>
  </si>
  <si>
    <t>Cole Stangler</t>
  </si>
  <si>
    <t>Freelance Reporter</t>
  </si>
  <si>
    <t>All communication and record of meetings exchanged between the USTR and Amazon, Google, Apple, Facebook and Microsoft since August 2018 about France's digital services tax, also known as the "digital tax" or the "GAFA tax."</t>
  </si>
  <si>
    <t>Justin Glawe</t>
  </si>
  <si>
    <t>FY19-127</t>
  </si>
  <si>
    <t>List of all software for discussion, collaboration, or announcement to multiple members/users/subscribers, e.g., electronic mailing list, bulletin board, distribution list, announcement list, newsgroup, or other collaboration software</t>
  </si>
  <si>
    <t>FY19-128</t>
  </si>
  <si>
    <t>Keith Keeley</t>
  </si>
  <si>
    <t>Ryan LLC</t>
  </si>
  <si>
    <t>Listing of outstanding checks / warrants that have not been cashed and older than 90 days old</t>
  </si>
  <si>
    <t>FY19-129</t>
  </si>
  <si>
    <t>Reuters</t>
  </si>
  <si>
    <t xml:space="preserve">All emails exchanged between any USTR official and Indian officials whose e-mail addresses end with @gov.in or @nic.in and any signed letter sent by USTR to Indian Prime Minister’s or trade/commerce minister’s office and vice versa.  The timeframe for both searches is May 1, 2019 and September 25, 2019 </t>
  </si>
  <si>
    <t>FY19-130</t>
  </si>
  <si>
    <t>Carrie Levine</t>
  </si>
  <si>
    <t xml:space="preserve">Center for Public Integrity </t>
  </si>
  <si>
    <t>All records reflecting any communication between USTR political appointees and representatives of the lobbying firm the Livingston Group (livingstongroupdc.com)</t>
  </si>
  <si>
    <t>FY19-131</t>
  </si>
  <si>
    <t>Aaron Schaffer</t>
  </si>
  <si>
    <t>Al-Monitor</t>
  </si>
  <si>
    <t>All records related to a meeting that took place on or around April 15, 2019 with Chris Murphy and USTR employees L. Daniel Mullaney and Mark Mowrey in person or by phone.</t>
  </si>
  <si>
    <t>FY19-132</t>
  </si>
  <si>
    <t>Andrew Ramos-Flynn</t>
  </si>
  <si>
    <t>Leadership Connect</t>
  </si>
  <si>
    <t>Current staff list including first and last name, title, and office for each employee</t>
  </si>
  <si>
    <t>FY19-133</t>
  </si>
  <si>
    <t>All contracts related to FOIA request processing, such as software, services, contractors, etc.</t>
  </si>
  <si>
    <t>FY19-134</t>
  </si>
  <si>
    <t>Records regarding the preparation for meetings between President Trump and Prime Minister Narendra Modi on September 26, 2019 and between Robert Lighthizer and Indian Commerce Minister Piyush Goyal held during the UN General Assembly (September 17 to September 30, 2019) regarding a US-India trade package</t>
  </si>
  <si>
    <t>FY19-135</t>
  </si>
  <si>
    <t>Andy Hackett</t>
  </si>
  <si>
    <t>Cogency Global</t>
  </si>
  <si>
    <t>Emails exchanged with multiple agencies containing one of the following terms: iFlyTek, Midea, BYD, CITIC, Dahua, Hikvision, GoerTek, Hengdian, Lenovo, BBK, Cogobuy, Tsinghua, Vimicro, Photon, Baidu, Alibaba, Tencent, Xiaomi, Haiguang, Shenzhen, Qualcomm, Skyworks, CRCC, or China Railway Construction (3/1/2018-9/30/2018; 3/1/2019-9/20/2019)</t>
  </si>
  <si>
    <t>FY19-136</t>
  </si>
  <si>
    <t>Daniel Porter</t>
  </si>
  <si>
    <t>Curtis</t>
  </si>
  <si>
    <t>Referral from ITA; records that refer to the "Trade Preferences Extension Act of 2015"</t>
  </si>
  <si>
    <t>B7</t>
  </si>
  <si>
    <t>FY20 FOIA LOG</t>
  </si>
  <si>
    <t>FY20-01</t>
  </si>
  <si>
    <t xml:space="preserve">Three letters from Senator Mitch McConnell dated 3/18/16, 4/15/16 and 7/14/17 regarding AK Steel hearing, Brazil Yeast Imports, and KY trade, respectively                               </t>
  </si>
  <si>
    <t>FY20-02</t>
  </si>
  <si>
    <t xml:space="preserve">Shane Croucher </t>
  </si>
  <si>
    <t>Newsweek</t>
  </si>
  <si>
    <t>Minutes and appendices from each of the six meetings to date related to the U.S.-UK Trade Agreement Negotiations.</t>
  </si>
  <si>
    <t>FY20-03</t>
  </si>
  <si>
    <t>Lydia DePillis</t>
  </si>
  <si>
    <t>Detailed from other agencies to USTR for the purpose of adjudicating exclusion requests from the Section 232 and Section 301 tariffs since March 2018</t>
  </si>
  <si>
    <t>FY20-04</t>
  </si>
  <si>
    <t>Kathy Simmons</t>
  </si>
  <si>
    <t>Ntl. Cattlemen's Beef Assoc.</t>
  </si>
  <si>
    <t>Referral from USDA; background info re APHIS proposed rule 2014-0032, Importation of Beef from Argentina</t>
  </si>
  <si>
    <t>FY20-05</t>
  </si>
  <si>
    <t xml:space="preserve">Jamie Corey </t>
  </si>
  <si>
    <t>Records related to Ambassador CJ Mahoney's presentation to the American Legislative Exchange Council's Task Force on Federalism and International Relations on on Friday, March 29, 2019</t>
  </si>
  <si>
    <t>FY20-06</t>
  </si>
  <si>
    <t>Emma Foehringer Merchant</t>
  </si>
  <si>
    <t>All communications as well as discussion documents, meeting notes and handouts associated with USTR's consideration of withdrawing the bifacial solar panel exclusion from June 13, 2019 to October 5, 2019</t>
  </si>
  <si>
    <t>FY20-07</t>
  </si>
  <si>
    <t>Aman George</t>
  </si>
  <si>
    <t>Communications containing the terms "quid pro quo", Giuliani, "Joe Biden," "Hunter Biden," "Elizabeth Warren," Burisma, "Jonathan Li," "Rosemont Seneca Partners," “Christopher Heinz,” “Devon Archer,” or “BHR Partners” since January 1, 2019</t>
  </si>
  <si>
    <t>FY20-08</t>
  </si>
  <si>
    <t>Emails sent to/from Janice Kaye, Melissa Keppel and/or Monique Ricker containing the following keywords, during the time period January 1, 2019 to present: white, Trump, President, administration, problem, problematic, concern, concerns, political, violation, referral, referred, pursue, DOJ, unethical, or prohibited</t>
  </si>
  <si>
    <t>FY20-09</t>
  </si>
  <si>
    <t xml:space="preserve">Karl Herchenroeder  </t>
  </si>
  <si>
    <t>Communications Daily</t>
  </si>
  <si>
    <t>Referral from NTIA regarding White House privacy initiative (January 20, 2017 to August 2, 2018)</t>
  </si>
  <si>
    <t>FY20-10</t>
  </si>
  <si>
    <t>John Hendel</t>
  </si>
  <si>
    <t>FY20-11</t>
  </si>
  <si>
    <t>Emails sent from various USTR employees containing one of the following since March 1, 2019: Rudy, Rudolph, Giuliani, Giuiliani, Guliani, Guiliani, Toensing, diGenova, Kislin, Burisma, Parnas, Fruman, Firtash, Kolomoisky, Klitschko, Burisma, Shokin, Lutsenko, Zelensky, Zelenskyy, Zelenskiy, Yermak, Bakanov, Bohdan, Hunter, Biden, Rybolovlev, Bannon, Schweizer, “Secret Empires,” Gaffney, Pillsbury, Bohai, BHR, Rosemont, Seneca, Heinz, Archer, Thornton, or Warren</t>
  </si>
  <si>
    <t>FY20-12</t>
  </si>
  <si>
    <t xml:space="preserve">Call logs and all incoming correspondence from Congress pertaining to requests for exclusions from recently-imposed Section 232 tariffs on steel and aluminum and Section 301 tariffs on imports from China, dating from March 23, 2018 </t>
  </si>
  <si>
    <t>FY20-13</t>
  </si>
  <si>
    <t>Corey Hansen</t>
  </si>
  <si>
    <t xml:space="preserve">Democracy Forward Foundation </t>
  </si>
  <si>
    <t>Any records held by the Offices of China, Europe and the Middle East, Japan, Korea, and APEC, or Southeast Asia and Pacific that discuss requests of foreign governments to investigate American politicians; all communications with Michael Pillsbury, Lev Parnas, and Igor Fruman; and all records held by Robert Lighthizer related to Ukraine.</t>
  </si>
  <si>
    <t>FY20-14</t>
  </si>
  <si>
    <t>Records of any actual funds expended or projected expenditures for renovations from April 1, 2019 to October 1, 2019 as well as all requests sent to the Appropriations Committees seeking approval to renovate, furnish, or redecorate.</t>
  </si>
  <si>
    <t>FY20-15</t>
  </si>
  <si>
    <t>All correspondence between USTR employees and all non-government individuals regarding South Africa and copyright policy</t>
  </si>
  <si>
    <t>FY20-16</t>
  </si>
  <si>
    <t>Angelo Salomon</t>
  </si>
  <si>
    <t>Correspondence since August 2019 between USTR and Anthony Brindisi regarding the USMCA and mentioning pharmaceuticals, biosimilars, or "drug prices."</t>
  </si>
  <si>
    <t>FY20-17</t>
  </si>
  <si>
    <t>Joseph Ratliff</t>
  </si>
  <si>
    <t xml:space="preserve">Memoranda, policies, rules, guidelines, and procedural manuals that mention Winnie the Pooh or both Winnie the Pooh and Chinese President Xi Jinping dated January 1, 2018 to November 1, 2019. </t>
  </si>
  <si>
    <t>FY20-18</t>
  </si>
  <si>
    <t xml:space="preserve">All communications between USTR and all Google and Facebook executives and their representatives from January 1, 2018 through present that concern Section 230 of the United States-Mexico-Canada-Agreement (USMCA). </t>
  </si>
  <si>
    <t>FY20-19</t>
  </si>
  <si>
    <t>Emails named USTR officials exchanged with email domain ending in @dot.gov, @foremostgroup.com, @mcconnell.senate.gov since 1/20/2017</t>
  </si>
  <si>
    <t>FY20-20</t>
  </si>
  <si>
    <t>All communications between USTR officials Robert Lighthizer, Jeff Gerrish, C.J. Mahoney, Jamieson Greer, Pamela Marcus, Stewart Ackerly, Abigail Bacak, Joseph Barloon, Stephen Vaughn, Christopher Jackson, or Terrence McCartin with or about Rudolph Giuliani, Victoria Toensing, Joseph diGenova, Sam Kislin, Michael Pillsbury, Steve Bannon, Peter Schweizer, or Frank Gaffney since March 1, 2019</t>
  </si>
  <si>
    <t>FY20-21</t>
  </si>
  <si>
    <t>Email communications between USTR officials Tim Reif and Abigail Bacak and Richard Mojica, Homer Moyer Jr., or Paul Welles Orr of Miller and Chevalier since February 1, 2018</t>
  </si>
  <si>
    <t>FY20-22</t>
  </si>
  <si>
    <t xml:space="preserve">Records related to an April 4, 2018 phone call between USTR officials Jason Bunton and Shannon Nestor and Richard Mojica, Homer Moyer Jr., or Paul Welles Orr of Miller and Chevalier </t>
  </si>
  <si>
    <t>FY20-23</t>
  </si>
  <si>
    <t>Record of all expenses incurred by, or on behalf of, Robert Lighthizer or Jamieson Greer, or any expenditures where Ambassador Lighthizer or Jamieson Greer was listed as a recipient or beneficiary of the expenditure between April 1, 2019 and October 1, 2019</t>
  </si>
  <si>
    <t>FY20-24</t>
  </si>
  <si>
    <t>Elio Gaarthius</t>
  </si>
  <si>
    <t>Harvard Law</t>
  </si>
  <si>
    <t>Referral from ITA; 2015 Executive Branch Strategy Regarding WTO Dispute Settlement Panels and Appeallate Body - Report to Congress Transmitted by Commerce</t>
  </si>
  <si>
    <t>FY20-25</t>
  </si>
  <si>
    <t>Instruction manuals, orientation or training materials provided to USTR staff, transferred employees, and contractors for adjudicating requests for exclusions from Section 301 tariffs from July 6, 2018 through the present</t>
  </si>
  <si>
    <t>FY20-26</t>
  </si>
  <si>
    <t>Tom Seward</t>
  </si>
  <si>
    <t>BRYAN CAVE LEIGHTON PAISNER LLP</t>
  </si>
  <si>
    <t>The Trilateral Negotiating Draft Texts of Chapter 14 of NAFTA.</t>
  </si>
  <si>
    <t>FY20-27</t>
  </si>
  <si>
    <t>Maxwell Mishkin</t>
  </si>
  <si>
    <t>Ballard Spahr LLP</t>
  </si>
  <si>
    <t>Official calendar for Assistant General Counsel Amanda Blunt from April 1, 2019 through June 30, 2019</t>
  </si>
  <si>
    <t>FY20-28</t>
  </si>
  <si>
    <t>Laura Hoy</t>
  </si>
  <si>
    <t>Copy of emails referencing President Trump's tweets between May 2019 and November 11 2019</t>
  </si>
  <si>
    <t>FY20-29</t>
  </si>
  <si>
    <t>Samuel McQuillan</t>
  </si>
  <si>
    <t>Bloomberg Tax</t>
  </si>
  <si>
    <t>Documents from July 20, 2019 to November 15, 2019 containing information relevant to a USTR response to the digital services tax being levied primarily on American tech companies by France</t>
  </si>
  <si>
    <t>FY20-30</t>
  </si>
  <si>
    <t>Hart Wood</t>
  </si>
  <si>
    <t>All guidance, directives, instructions, policies, and procedures regarding the use of properties owned by the Trump Organization for government-sponsored meetings, conferences, or travel and all records reflecting costs reimbursed or paid directly by your agency for visits to any property owned by the Trump Organization</t>
  </si>
  <si>
    <t>FY20-31</t>
  </si>
  <si>
    <t>All emails/documents exchanged between any USTR official and Facebook executive (@fb.com) regarding Bytedance, TikTok since July 1, 2019</t>
  </si>
  <si>
    <t>FY20-32</t>
  </si>
  <si>
    <t>Records exchanged with Indian Government Officials, Boston Scientific or Abbott with search terms “stents”, “knee implants”, “price capping”, “price cap”, “trade margin rationalization”, “TMR” or “medical devices” since June 1, 2019</t>
  </si>
  <si>
    <t>FY20-33</t>
  </si>
  <si>
    <t>Alex Panetta</t>
  </si>
  <si>
    <t xml:space="preserve">2017 Referral from ITA RE: Canada in advance of NAFTA renegotiations </t>
  </si>
  <si>
    <t>FY20-34</t>
  </si>
  <si>
    <t>Michael Sainato</t>
  </si>
  <si>
    <t>The Guardian</t>
  </si>
  <si>
    <t>Emails to and from Robert Lighthizer with the coinciding search terms "China" and "West Virginia," from June 1, 2017 to November 1, 2019</t>
  </si>
  <si>
    <t>FY20-35</t>
  </si>
  <si>
    <t>Lawrence Delevingne</t>
  </si>
  <si>
    <t xml:space="preserve">USTR correspondence or documents between January 1, 2017 and present day that mention “Louis Vuitton,” Vuitton, “Louis V.,” LVMH, Rochambeau, Arnault or Alvarado. </t>
  </si>
  <si>
    <t>FY20-36</t>
  </si>
  <si>
    <t>Email correspondence between any of the following people concerning the Section 301 tariffs on China since May 11, 2017: Robert Lighthizer, Peter Navarro, Jamieson Greer, Jeffrey Gerrish, Terrence McCartin, Steven Vaughn, Joseph Barloon, Larry Kudlow, Clete Willems, and Kelly Ann Shaw</t>
  </si>
  <si>
    <t>FY20-37</t>
  </si>
  <si>
    <t>Email correspondence concerning the Section 301 tariffs on China between USTR staff and @akingump.com, @kslaw.com, @strtrade.com, @ballardfl.com, @uschamber.com, @kasowitz.com, @bhfs.com, @michaelbeststrategies.com, @drinkerbiddle.com or @apple.com since July 1, 2018</t>
  </si>
  <si>
    <t>FY20-38</t>
  </si>
  <si>
    <t xml:space="preserve">Johanna Albaugh </t>
  </si>
  <si>
    <t>Correspondence sent to/from Robert E Lighthizer since May 15, 2017 including the following: Skadden, “American International Group”, “Bethlehem Steel”, Colgate, Corning, FSC, “Inland Steel”, “GlaxoSmithKline”, “LTV Corp”, “National Steel Corp”, “Ispat International”, “Marathon Oil”, Entergy, “Fidelity Charity Gift Fund”, “National Association of Broadcasters”, “News Corp!”, “Pharmaceutical Research &amp; Manufacturers”, “Stanley Works”, or “Tax Fairness Coalition”</t>
  </si>
  <si>
    <t>FY20-39</t>
  </si>
  <si>
    <t>Benjamin Link</t>
  </si>
  <si>
    <t>Records and correspondence related to the Presidential Memo on Promoting Women’s Global Development and Prosperity</t>
  </si>
  <si>
    <t>FY20-40</t>
  </si>
  <si>
    <t>Emma Howard</t>
  </si>
  <si>
    <t>Written communications to and from Robert E. Lighthizer, Jeff Gerrish, C.J. Mahoney, Jennifer Prescott, or Maureen Hinman with various companies regarding policy on plastics since October 1, 2018</t>
  </si>
  <si>
    <t>FY20-41</t>
  </si>
  <si>
    <t>Brittany Gibson</t>
  </si>
  <si>
    <t>The American Prospect</t>
  </si>
  <si>
    <t>Documents relating to a meeting with Secretary Mike Pompeo and UK Foreign Secretary Dominic Raab in the UK on December 3, 2019</t>
  </si>
  <si>
    <t>FY20-42</t>
  </si>
  <si>
    <t>Congressional logs from September 19, 2019 through December 10, 2019</t>
  </si>
  <si>
    <t>FY20-43</t>
  </si>
  <si>
    <t xml:space="preserve">Tim Warren </t>
  </si>
  <si>
    <t>International Trade Today</t>
  </si>
  <si>
    <t>Recipients of an email sent by Sam Scales on May 13, 2019 with the subject RE: Section 301 Federal Register Notice (FRN)</t>
  </si>
  <si>
    <t>FY20-44</t>
  </si>
  <si>
    <t xml:space="preserve">Annex to draft framework entitled “Balancing the Trade Relationship between the United States of America and the People’s Republic of China” given to China during May 3-4, 2018 trip to Beijing  </t>
  </si>
  <si>
    <t>FY20-45</t>
  </si>
  <si>
    <t>Records related to several meetings between USTR and Google, Amazon, or Apple from June 29, 2017 to April 18, 2019</t>
  </si>
  <si>
    <t>FY20-46</t>
  </si>
  <si>
    <t>Shawn Patterson</t>
  </si>
  <si>
    <t>Referral from ITA RE: correspondence with Senator Purdue</t>
  </si>
  <si>
    <t>FY20-47</t>
  </si>
  <si>
    <t>George Johnston</t>
  </si>
  <si>
    <t>Red Bluff Daily</t>
  </si>
  <si>
    <t>Any records pertaining to a trade deal with the UK from September 2019 until the submission of this request</t>
  </si>
  <si>
    <t>FY20-48</t>
  </si>
  <si>
    <t xml:space="preserve">Alan Klestadt </t>
  </si>
  <si>
    <t>GDLSK</t>
  </si>
  <si>
    <t>Documents related to amendment to exclusion for skateboards with electric power found in U.S. note 20(v)(87) to subchapter III of chapter 99 of the HTSUS</t>
  </si>
  <si>
    <t>FY20-49</t>
  </si>
  <si>
    <t>Records related to various meetings held between Ambassador Lighthizer and Indian Minister Goyal between June 20 and September 26, 2019</t>
  </si>
  <si>
    <t>FY20-50</t>
  </si>
  <si>
    <t>Copy of the current list of subcommittees of the Trade Policy Staff Committee (TPSC); copy of the meeting minutes, agendas and recommendations, papers, memos generated by the TPSC Task Force "Localization Barriers to Trade" and copy of the agendas and meeting minutes for the Trade Deficit Subcommittee from January 20, 2017 to December 30, 2019</t>
  </si>
  <si>
    <t>FY20-51</t>
  </si>
  <si>
    <t>All communications from November 1, 2019 pertaining to President Donald Trump's or his administration's efforts regarding ICC war crimes investigations.</t>
  </si>
  <si>
    <t>FY20-52</t>
  </si>
  <si>
    <t>FY20-53</t>
  </si>
  <si>
    <t>Ann Brown</t>
  </si>
  <si>
    <t>Center for Biological Diversity</t>
  </si>
  <si>
    <t>Communications to and from Robert Lighthizer, Jeff Gerrish, C.J. Mahoney, Dennis Shea, Gregg Doud, Jamieson Greer, Pamela A. Marcus, Kevin Garvey, Joseph Barloon, Karl Ehlers, Edward Gresser, Sharon Bomer Lauritsen about US retaliation for Thailand's ban on the use of herbicide glyphosate between September 1 and December 1, 2019</t>
  </si>
  <si>
    <t>Backlog: FY19-21</t>
  </si>
  <si>
    <t>Backlog: FY19-119</t>
  </si>
  <si>
    <t>Documented</t>
  </si>
  <si>
    <t>MLK Day</t>
  </si>
  <si>
    <t>FY20-54</t>
  </si>
  <si>
    <t>Vincent Harmsen</t>
  </si>
  <si>
    <t>Follow the Money</t>
  </si>
  <si>
    <t>News Media</t>
  </si>
  <si>
    <t>All emails and attachments exchanged between Julia Doherty and email domains ending in @bonuseventus.org or @v-fluence.com from March 1, 2019 to January 1, 2020</t>
  </si>
  <si>
    <t>FY20-55</t>
  </si>
  <si>
    <t>Emails and records of meetings between CJ Mahoney and the following since March 18, 2018: Dobson Family Institute, Home School Legal Defense Association, Heritage, Family Research Council, Alliance Defending Freedom, First Liberty, Family Watch International, or Patrick Henry College</t>
  </si>
  <si>
    <t>FY20-56</t>
  </si>
  <si>
    <t>Max Moran</t>
  </si>
  <si>
    <t>Center for Economic and Policy Research</t>
  </si>
  <si>
    <t>2013-2016 calendar for former Ambassador Froman and email correspondence with Disney and MasterCard</t>
  </si>
  <si>
    <t>FY20-57</t>
  </si>
  <si>
    <t>2013-2016 calendar for former Ambassador Punke and email correspondence with Amazon</t>
  </si>
  <si>
    <t>FY20-58</t>
  </si>
  <si>
    <t>2013-2016 calendar for former Ambassador Holleyman and email correspondence with Cromwell</t>
  </si>
  <si>
    <t>FY20-59</t>
  </si>
  <si>
    <t>All correspondence sent to/from Robert Lighthizer or Abigail Bacak since May 8, 2017 with the search terms: Oosterhuis, “Dawn Gray”, “Sue Young”,“Mary Corrigan”, “Jon Christianson”, or @skadden.com</t>
  </si>
  <si>
    <t>FY20-60</t>
  </si>
  <si>
    <t>All correspondence sent to/from Robert Lighthizer between October 1, 2017 and January 20, 2018 that contains the following terms: “Tax Cuts and Jobs Act of 2017”, “Jobs Act”, “Tax Cuts”, “Territorial Tax”, “Transfer Pricing”</t>
  </si>
  <si>
    <t>FY20-61</t>
  </si>
  <si>
    <t>All ethical guidance materials, including post-government employment guidance, as well as hiring documents, including but not limited to a resume, Robert Lighthizer.</t>
  </si>
  <si>
    <t>FY20-62</t>
  </si>
  <si>
    <t>All records related to a meeting (or phone call) that took place on or around Oct. 3, 2019 with Dawn Shackleford, Jack Herron, and Yifat Alon Perel (Israel embassy)</t>
  </si>
  <si>
    <t>FY20-63</t>
  </si>
  <si>
    <t>All records related to a meeting (or phone call) that took place on or around Oct. 15, 2019 with Ben Parcell, Megan Soller and Brittany Suntoke (CIA)</t>
  </si>
  <si>
    <t>FY20-64</t>
  </si>
  <si>
    <t>All records related to a meeting (or phone call) that took place on or around Oct. 17, 2019 with Jason Buntin, Eman Aldoseri (Bahrain Ministry of Industry) or Mariam Karimi (Bahrain)</t>
  </si>
  <si>
    <t>FY20-65</t>
  </si>
  <si>
    <t>All records related to a meeting (or phone call) that took place on or around Oct. 17, 2019 with Linda Quigley and Samir Khalil (PhRMA) or officials representing Saudi Arabia</t>
  </si>
  <si>
    <t>FY20-66</t>
  </si>
  <si>
    <t>All records related to a meeting (or phone call) that took place on or around Oct. 25, 2019 with Sonia Franceski and Maha Abdallah (Egypt Embassy)</t>
  </si>
  <si>
    <t>FY20-67</t>
  </si>
  <si>
    <t>Ben Hulac</t>
  </si>
  <si>
    <t>CQ Roll Call</t>
  </si>
  <si>
    <t>Congressional logs from 2017, 2018 and 2019</t>
  </si>
  <si>
    <t>FY20-68</t>
  </si>
  <si>
    <t>Rachel Williams</t>
  </si>
  <si>
    <t>Correspondence between Kelly Loeffler, Intercontinental Exchange or Bakkt since January 20, 2017</t>
  </si>
  <si>
    <t>FY20-69</t>
  </si>
  <si>
    <t>All correspondence between the offices of senators Kamala Harris and Richard Blumenthal and USTR on Oct. 19, 2019 and any records memorializing 'investigations of wrong doing in the Trump administration" between Oct. 1, 2019, and Jan. 24, 2020.</t>
  </si>
  <si>
    <t>FY20-70</t>
  </si>
  <si>
    <t>Collin Anderson</t>
  </si>
  <si>
    <t>Washington Free Beacon</t>
  </si>
  <si>
    <t>Copies of all Intergovernmental Personnel Act agreements signed between 2009 and 2016.</t>
  </si>
  <si>
    <t>FY20-71</t>
  </si>
  <si>
    <t>All written communication and records of meetings between any Mastercard/Visa executive and USTR since Sept. 1, 2019</t>
  </si>
  <si>
    <t>FY20-72</t>
  </si>
  <si>
    <t>Records concerning requests for exclusions from the Section 301 tariffs for Polaris Industries dating from July 2018 to-date</t>
  </si>
  <si>
    <t>FY20-73</t>
  </si>
  <si>
    <t>Oscar Cerna</t>
  </si>
  <si>
    <t>Records related to U.S.-Japanese joint venture cement company referenced in the 2006-2007 NTE reports CEMAR-Taiheiyo, Inc.</t>
  </si>
  <si>
    <t>FY20-74</t>
  </si>
  <si>
    <t>Kyle Peterson</t>
  </si>
  <si>
    <t>All Congressional correspondence sent to/from USTR regarding any specific tariff exclusion request, both for the Section 232 process and the Section 301 process, between the start of 2018 and today</t>
  </si>
  <si>
    <t>FY20-75</t>
  </si>
  <si>
    <t xml:space="preserve">Russell Brandom </t>
  </si>
  <si>
    <t>The Verve</t>
  </si>
  <si>
    <t>All USTR communications with Apple or concerning Apple or its CEO as it relates to tariffs since January 1, 2018</t>
  </si>
  <si>
    <t>FY20-76</t>
  </si>
  <si>
    <t>Allan Blutstein</t>
  </si>
  <si>
    <t>America Rising</t>
  </si>
  <si>
    <t xml:space="preserve">Congressional correspondence received by USTR from U.S. Senator Bernie Sanders from 2017 through 2019, and USTR's responses to such correspondence. </t>
  </si>
  <si>
    <t>FY20-77</t>
  </si>
  <si>
    <t>All recall request emails, recall request report emails, and emails whose recall was requested</t>
  </si>
  <si>
    <t>FY20-78</t>
  </si>
  <si>
    <t>All emails sent from White House Liaison(s) to emails ending in .com, .net, .org, .edu, .mail or .us; communications with Virginia Thomas, Barbara Ledeen, Becky Dunlop, or John McEntee</t>
  </si>
  <si>
    <t>FY20-79</t>
  </si>
  <si>
    <t>Matt Peterson</t>
  </si>
  <si>
    <t>Barron's Group</t>
  </si>
  <si>
    <t>All communications from November 1, 2019 to January 15, 2020 between USTR and The People’s Republic of China that contain “coronavirus”, “virus”, “pneumonia”, “infection”, or “epidemic”</t>
  </si>
  <si>
    <t>FY20-80</t>
  </si>
  <si>
    <t>Joshua Boman</t>
  </si>
  <si>
    <t xml:space="preserve">All correspondence or records exchanged with House of Representative Elissa Slotkin or Senator Gary Peters </t>
  </si>
  <si>
    <t>FY20-81</t>
  </si>
  <si>
    <t>Christine Monahan</t>
  </si>
  <si>
    <t>Email sent on or about February 27, 2020 from COS Mulvaney saying all coronavirus-related communications must go through VP Pence's press secretary Katie Miller</t>
  </si>
  <si>
    <t>FY20-82</t>
  </si>
  <si>
    <t>Non-exempt communications to and from employees or representatives of Apple, Inc. from January 1, 2018 to present</t>
  </si>
  <si>
    <t>FY20-83</t>
  </si>
  <si>
    <t>All final directives, orders, decision memoranda, or guidance from President Trump, Vice President Pence, or any EOP staff regarding public statements or appearances, website updates or changes, or communications or press strategy on the coronavirus, COVID-19; aggregated with request for guidance from HHS</t>
  </si>
  <si>
    <t>FY20-84</t>
  </si>
  <si>
    <t>Communications about the coronavirus outbreak in China, its possible affect on the economy and/or international shipping in relation to the companies Apple Inc. Amazon, Facebook, and Google and its parent company Alphabet.</t>
  </si>
  <si>
    <t>FY20-85</t>
  </si>
  <si>
    <t>Eleanor Powell</t>
  </si>
  <si>
    <t>Correspondence Research Project</t>
  </si>
  <si>
    <t>USTR congressional consultation logs for years 2015-2019</t>
  </si>
  <si>
    <t>FY20-86</t>
  </si>
  <si>
    <t xml:space="preserve">Megan Field </t>
  </si>
  <si>
    <t>Communications between Robert Lighthizer, CJ Mahoney, Gregg Doud, Jeff Gerrish, Dennis Shea, Jamieson Greer, Kevin Garvey, Stewart Ackerly, Stephen Vaughn, Joe Barloon, Chris Jackson, or Terence McCartin and NSC or White House Office officials about ZTE; March 1, 2018 to August 1, 2018</t>
  </si>
  <si>
    <t>FY20-87</t>
  </si>
  <si>
    <t>Email communications between USTR Front Office and AUSTRS with anyone whose email ends in @trumporg.com, @trump.com, @trumphotels.com, or @ijkfamily.com since January 1, 2018</t>
  </si>
  <si>
    <t>FY20-88</t>
  </si>
  <si>
    <t>FY20-89</t>
  </si>
  <si>
    <t xml:space="preserve">Mehreen Rasheed </t>
  </si>
  <si>
    <t>All email communications, text messages and messages on messaging platforms between the USTR, his staff, Chief of Staff, Executive Secretary, White House Liaison or Director of Legislative Affairs and Rep. Mark Meadows’s office between February 1, 2020 and March 30, 2020</t>
  </si>
  <si>
    <t>FY20-90</t>
  </si>
  <si>
    <t>Mark Walker</t>
  </si>
  <si>
    <t>New York Times</t>
  </si>
  <si>
    <t>All email correspondence from January 1, 2019 to March 30, 2020 to or from Robert E. Lighthizer, Jamieson L. Greer, or C.J. Mahoney and email addresses ending in @cdc.gov or @hhs.gov</t>
  </si>
  <si>
    <t>FY20-91</t>
  </si>
  <si>
    <t>Email correspondence with Robert E. Lighthizer, Jamieson L. Greer, or C.J. Mahoney containing evacuation, coronavirus, wuhan, “international emergency,” virus, “international emergency,” virus, “hubei province,” quarantine, outbreak, china, biohazard, infection, pneumonia, “global health emergency,” COVID-19, COVID, or “china virus” since November 1, 2019</t>
  </si>
  <si>
    <t>FY20-97</t>
  </si>
  <si>
    <t>Jeremy Kutner</t>
  </si>
  <si>
    <t>X - no longer interested</t>
  </si>
  <si>
    <t>FY20-93</t>
  </si>
  <si>
    <t>FY20-94</t>
  </si>
  <si>
    <t>FY20-98</t>
  </si>
  <si>
    <t>FY20-99</t>
  </si>
  <si>
    <t>FY20-95</t>
  </si>
  <si>
    <t>Patrick Eddington</t>
  </si>
  <si>
    <t>Cato Institute</t>
  </si>
  <si>
    <t>FY20-103</t>
  </si>
  <si>
    <t>FY20-105</t>
  </si>
  <si>
    <t>FY20-106</t>
  </si>
  <si>
    <t>FY20-104</t>
  </si>
  <si>
    <t>Cory Hansen</t>
  </si>
  <si>
    <t>FY20-112</t>
  </si>
  <si>
    <t>FY20-113</t>
  </si>
  <si>
    <t>Alice Ross</t>
  </si>
  <si>
    <t>FY20-109</t>
  </si>
  <si>
    <t>FY20-110</t>
  </si>
  <si>
    <t>FY20-115</t>
  </si>
  <si>
    <t>Caitie Occhipinti &amp; Shaan Gajria</t>
  </si>
  <si>
    <t>American Bridge</t>
  </si>
  <si>
    <t>FY20-117</t>
  </si>
  <si>
    <t>Michael del Castillo</t>
  </si>
  <si>
    <t>FY20-107</t>
  </si>
  <si>
    <t>FY20-92</t>
  </si>
  <si>
    <t>Lawrence Friedman</t>
  </si>
  <si>
    <t>Barnes/Richardson</t>
  </si>
  <si>
    <t xml:space="preserve">Entire record relating to the consideration and decision of requests for exclusions from Section 301 Duties (Tranche 3) submitted by Zoom Telephonics. </t>
  </si>
  <si>
    <t>Non-exempt communications related to tariff exclusions, production or forced labor in Texas, China, India, or Vietnam, or rare minerals and Apple, Foxconn or Mac Pro since January 1, 2018</t>
  </si>
  <si>
    <t>All communications from the office of Robert Lighthizer regarding re-opening the U.S. economy since January 1, 2020</t>
  </si>
  <si>
    <t>Records dealing with Chinese American individuals and organizations with whom USTR officials have been in contact with regarding the activities of Chinese government, business or academic activities on American university and college campuses of interest to the Chinese government as intellectual property (IP) or technology theft targets.</t>
  </si>
  <si>
    <t>FY20-96</t>
  </si>
  <si>
    <t>Edwin Sterner</t>
  </si>
  <si>
    <t>Astronics</t>
  </si>
  <si>
    <t>Entire record relating to the consideration and decision of requests for exclusions from Section 301 Duties (Tranche 3) submitted by Astronics</t>
  </si>
  <si>
    <t>Referral from International Trade Administration RE: correspondence with AMSC (DOC-ITA-2019-000633)</t>
  </si>
  <si>
    <t>Email communications between USTR and various outside entities and individuals about potential coronavirus treatments since March 1, 2020</t>
  </si>
  <si>
    <t>All records reflecting any directive, order, decision, protocols, or guidance originating from the White House or USTR regarding the import of drugs or medications to treat COVID-19 since March 1, 2020.</t>
  </si>
  <si>
    <t>FY20-100</t>
  </si>
  <si>
    <t xml:space="preserve">Correspondence Research Project </t>
  </si>
  <si>
    <t>Texts of 2017 and 2018 congressional correspondence</t>
  </si>
  <si>
    <t>FY20-101</t>
  </si>
  <si>
    <t>Jay Cho</t>
  </si>
  <si>
    <t>BDO USA</t>
  </si>
  <si>
    <t>Records including written communications between USTR and relevant government agencies, e.g., CBP, pertaining to the basis of the denials for AY Manufacturing Ltd. Exclusion requests</t>
  </si>
  <si>
    <t>FY20-102</t>
  </si>
  <si>
    <t xml:space="preserve">All internal discussion and written communication exchanged with any company or the Indian government since March 15, 2020 with references to India’s “equalization levy”, “equalisation levy” or “EL”, or “digital tax”, or tax on e-commerce. </t>
  </si>
  <si>
    <t>All records related to The Manitowoc Company's petition for 232 investigation into mobile crane imports</t>
  </si>
  <si>
    <t>Correspondence related to and records released in response to FY18-178, FY18-186, FY19-05, FY19-43, FY19-44, FY19-90, FY19-119, FY19-129, FY19-134, FY20-12, FY20-13, FY20-19, FY20-31, FY20-36, FY20-37, FY20-49</t>
  </si>
  <si>
    <t>Robert Lighthizer's correspondence using icloud.com with or about Apple, Google, Amazon, or Facebook and Section 301 tariffs, Indian data policies, coronavirus, or reopening economy</t>
  </si>
  <si>
    <t>All non-exempt communications between USTR and the following entities on multiple subjects between April 8, 2020 and May 20, 2020: ITIC, Pact World, Responsible Sourcing Network, Enough Project, Alliance for Responsible Mining, Resolve, Inc., International Organization for Migration, Responsible Business Alliance, Foxconn, TSMC, Facebook, Amazon, Google</t>
  </si>
  <si>
    <t>FY20-108</t>
  </si>
  <si>
    <t>Nancy Silverman</t>
  </si>
  <si>
    <t>Records related to the consulting firm McKinsey &amp; Company from January 1, 2015 to the present</t>
  </si>
  <si>
    <t>Emails sent by Robert Lighthizer since April 10, 2020 regarding the Council to Reopen America task force</t>
  </si>
  <si>
    <t>Emails sent to and from Robert Lighthizer since April 10, 2020 regarding the Council to Reopen America task force</t>
  </si>
  <si>
    <t>FY20-111</t>
  </si>
  <si>
    <t>All non-exempt communications to/from Corning and Fierce Government Relations and to/from Sen. Mitch McConnell mentioning Apple and Corning since January 20, 2017</t>
  </si>
  <si>
    <t>All non-exempt communications between USTR and employees and representatives of Miller Strategies since January 1, 2018</t>
  </si>
  <si>
    <t>Communications with representatives of Cargill Inc on the subject of US-UK trade negotiations between June 23, 2016 and the date of this email.</t>
  </si>
  <si>
    <t>FY20-114</t>
  </si>
  <si>
    <t>Copies of the meeting minutes, agenda and handouts for the most recent eight IGPAC and most recent six TEPAC meetings</t>
  </si>
  <si>
    <t>Congressional correspondence logs that lists correspondence between USTR and Senator Steven “Steve” Daines from 2013 to the present</t>
  </si>
  <si>
    <t>FY20-116</t>
  </si>
  <si>
    <t>Bill Allison</t>
  </si>
  <si>
    <t xml:space="preserve">Bloomberg  </t>
  </si>
  <si>
    <t>All memoranda and/or statements of recusal for Deputy Assistant U.S. Trade Representative Jason Bernstein and Fred Fischer from the current calendar year</t>
  </si>
  <si>
    <t>Referral from USITC: November 15, 2018 Draft of China 301 Report</t>
  </si>
  <si>
    <t>FY20-118</t>
  </si>
  <si>
    <t>Maggie Christ</t>
  </si>
  <si>
    <t>All communications related to recusals for USTR employees, DASTRs Jason Bernstein and Fred Fischer from USMCA and third party communications about Autovisory consulting services since January 1, 2020</t>
  </si>
  <si>
    <t>FY20-119</t>
  </si>
  <si>
    <t xml:space="preserve">Graham Lanktree </t>
  </si>
  <si>
    <t>Politico (London)</t>
  </si>
  <si>
    <t>List of US and UK officials with job title handling each topic in the US-UK negotiations and list of US officials reassigned from US-UK free trade negotiations to the COVID-19 response since February 2020</t>
  </si>
  <si>
    <t>FY20-120</t>
  </si>
  <si>
    <t>Communications with the U.S.-China Business Council since January 1, 2018</t>
  </si>
  <si>
    <t>FY20-121</t>
  </si>
  <si>
    <t>All non-exempt communications between USTR and the following entities on multiple subjects between May 20, 2020 and June 30, 2020: ITIC, Pact World, Responsible Sourcing Network, Enough Project, Alliance for Responsible Mining, Resolve, Inc., International Organization for Migration, Responsible Business Alliance, Foxconn, TSMC, Facebook, Amazon, Google</t>
  </si>
  <si>
    <t>FY20-125</t>
  </si>
  <si>
    <t>FY20-122</t>
  </si>
  <si>
    <t xml:space="preserve">Khahilia Shaw </t>
  </si>
  <si>
    <t>FY20-124</t>
  </si>
  <si>
    <t>Lee Fang</t>
  </si>
  <si>
    <t>The Intercept</t>
  </si>
  <si>
    <t xml:space="preserve">FY20-126 </t>
  </si>
  <si>
    <t>X (CFIUS)</t>
  </si>
  <si>
    <t>FY20-127</t>
  </si>
  <si>
    <t>FY20-133</t>
  </si>
  <si>
    <t>Sean Rothman</t>
  </si>
  <si>
    <t>Retained Equity</t>
  </si>
  <si>
    <t>FY20-128</t>
  </si>
  <si>
    <t>FY20-130</t>
  </si>
  <si>
    <t>Finbarr Bermingham</t>
  </si>
  <si>
    <t>South China Morning Post</t>
  </si>
  <si>
    <t>FY20-123</t>
  </si>
  <si>
    <t>FY20-131</t>
  </si>
  <si>
    <t>FY20-132</t>
  </si>
  <si>
    <t>FY20-134</t>
  </si>
  <si>
    <t>FY20-129</t>
  </si>
  <si>
    <t>FY20-135</t>
  </si>
  <si>
    <t>FY20-136</t>
  </si>
  <si>
    <t>FY20-138</t>
  </si>
  <si>
    <t>Alison Borochoff-Porte</t>
  </si>
  <si>
    <t xml:space="preserve">Niskanen Center </t>
  </si>
  <si>
    <t>FY20-139</t>
  </si>
  <si>
    <t>Thomas Hildebrand</t>
  </si>
  <si>
    <t>Vanderbilt</t>
  </si>
  <si>
    <t>FY20-151</t>
  </si>
  <si>
    <t>Mike Phillis</t>
  </si>
  <si>
    <t>Columbia University Graduate School of Journalism</t>
  </si>
  <si>
    <t>FY20-140</t>
  </si>
  <si>
    <t>Steven Yorgey</t>
  </si>
  <si>
    <t>FY20-141</t>
  </si>
  <si>
    <t>FY20-142</t>
  </si>
  <si>
    <t>FY20-143</t>
  </si>
  <si>
    <t>Lawrence Carter</t>
  </si>
  <si>
    <t>Campaign Legal Center</t>
  </si>
  <si>
    <t xml:space="preserve"> X (Trade Act)</t>
  </si>
  <si>
    <t>FY20-137</t>
  </si>
  <si>
    <t>Becky Morrison</t>
  </si>
  <si>
    <t>US Right to Know</t>
  </si>
  <si>
    <t>FY20-144</t>
  </si>
  <si>
    <t>FY20-145</t>
  </si>
  <si>
    <t>FY20-146</t>
  </si>
  <si>
    <t>FY20-147</t>
  </si>
  <si>
    <t>FY20-148</t>
  </si>
  <si>
    <t>FY20-149</t>
  </si>
  <si>
    <t>FY20-150</t>
  </si>
  <si>
    <t>FY20-152</t>
  </si>
  <si>
    <t>FY20-153</t>
  </si>
  <si>
    <t>FY20-154</t>
  </si>
  <si>
    <t>FY20-155</t>
  </si>
  <si>
    <t>Michael Copley</t>
  </si>
  <si>
    <t>S&amp;P Global Market Intelligence</t>
  </si>
  <si>
    <t xml:space="preserve">Center for Biological Diversity </t>
  </si>
  <si>
    <t>Valerie Volcovici</t>
  </si>
  <si>
    <t>Luke Barratt</t>
  </si>
  <si>
    <t>Source Material</t>
  </si>
  <si>
    <t>All email communications between Robert Lighthizer, Kevin Garvey, Joseph Barloon, Stephen Vaughn, Jeff Gerrish, Gregg Doud, Christopher Jackson, or Daniel Watson and Senator Mitch McConnell's staff since November 1, 2019</t>
  </si>
  <si>
    <t xml:space="preserve">Records of all expenses incurred by, or on behalf of, Robert Lighthizer or Kevin Garvey, or any expenditures where Ambassador Lighthizer or Mr. Garvey was listed as a recipient or beneficiary as well as travel vouchers for Ambassador Lighthizer and the staff who accompanied him between October 1, 2019 and June 1, 2020.  </t>
  </si>
  <si>
    <t>Copies of written agreements and reports filed under the Intergovernmental Personnel Act (IPA) from January 21, 2017 through July 10, 2020</t>
  </si>
  <si>
    <t>Copy of USTR's congressional correspondence log from January 1, 2020, through the date of the search for responsive records.</t>
  </si>
  <si>
    <t>All records containing the key terms Reliance, Mukesh Ambani, Jio, Reliance Industries, Jio Platforms, or Ambani from March 20, 2020 to-date</t>
  </si>
  <si>
    <t>SF-50 forms or requests to OPM to appoint any current or former (within five years) political appointees at or above GS-13 to permanent competitive, non-political excepted service, or career SES position and requests to OPM for approval to pass over or object to a preference eligible</t>
  </si>
  <si>
    <t>USTR employee requests to install text messaging and other messaging applications since January 1, 2019</t>
  </si>
  <si>
    <t>All non-exempt communications between USTR and the following entities on multiple subjects between July 1, 2020 and August 3, 2020: ITIC, Pact World, Responsible Sourcing Network, Enough Project, Alliance for Responsible Mining, Resolve, Inc., International Organization for Migration, Responsible Business Alliance, Foxconn, TSMC, Facebook, Amazon, Google</t>
  </si>
  <si>
    <t>Communications between senior USTR staff (Robert Lighthizer, Jeff Gerrish, Gregg Doud, CJ Mahoney, Julie Callahan, Terrence McCartin, or Jim Sanford) involved in US-China trade talks, with Chinese officials, after January 15 2020.</t>
  </si>
  <si>
    <t>Reimbursement requets for Robert Lighthizer or Kevin Garvey and travel vouchers for Ambassador Lighthizer and the staff who accompanied him between July 1 and August 1, 2020</t>
  </si>
  <si>
    <t>All communications between Robert Lighthizer or Kevin Garvey and Operation Warp Speed Leaders Moncef Slaoui, Carlo de Notaristefani, William Erhardt, Rachel Harrigan or General Gustave F. Perna since May 15, 2020</t>
  </si>
  <si>
    <t xml:space="preserve">Outstanding/uncashed/stale dated checks/properties that are greater than $500 to vendors, businesses, or agencies and issued from January 2017 to present. </t>
  </si>
  <si>
    <t>All USTR emails exchanged with Amazon, AAFA, Apple, TGA, Nike, Gap, RILA, Coca Cola, VF Corp., AFL-CIO, John Deere or Kraft Heinz about the Slave-Free Business Certification Act of 2020, Uyghur Human Rights Policy Act of 2020 or Uyghur Forced Labor Prevention Act since June 1, 2019</t>
  </si>
  <si>
    <t>Calendars for Ambassador Lighthizer, all Deputy USTRs, and the Chief of Staff from June 1, 2020 to-date</t>
  </si>
  <si>
    <t>All communications between USTR and USIBC, USISPF, Apple, Wistron, Foxconn or Pegatron about GSP, Mini trade deal, Agriculture, including almond and apple growers, Production-linked incentive scheme, Graded incentives, or Excessive business information since January 1, 2020</t>
  </si>
  <si>
    <t>Records maintained by Robert Lighthizer, Jeff Gerrish, C.J. Mahoney, Gregg Doud, Kevin Garvey, Julie Callahan, or Constance Hamilton concerning USTR's activities in Burkina Faso, Democratic Republic of Congo, Ethiopia, Ghana, Kenya, Mali, Mozambique, Nigeria, Rwanda, Senegal, South Africa, Tanzania, Uganda, and Zambia from January 20, 2017 to-date</t>
  </si>
  <si>
    <t>Records pertaining to the Jordan Cove Energy Project, Pacific Connector Gas Pipeline, Pembina Pipeline Corporation, or Veresen Inc.</t>
  </si>
  <si>
    <t>Communications between USTR and private parties regarding WTO case India - Export Related Measures Dispute (DS541) as well as all comments received in response to relevant FRN published on April 15, 2018 and June 17, 2018</t>
  </si>
  <si>
    <t>August 15, 2020 report sent from USTR to the President RE: China’s progress in meeting its purchase commitments under the Phase One Agreement with respect to United States seafood</t>
  </si>
  <si>
    <t>All non-exempt communications between USTR and the following entities on multiple subjects between August 4, 2020 and August 31, 2020: ITIC, Pact World, Responsible Sourcing Network, Enough Project, Alliance for Responsible Mining, Resolve, Inc., International Organization for Migration, Responsible Business Alliance, Foxconn, TSMC, Facebook, Amazon, Google</t>
  </si>
  <si>
    <t>Scheduling requests and follow-up emails regarding meetings between the Ambassador and Tim Cook, Jimmy Hoffa, Dina Powell, Ken Langone, Bill Gates, and Stephen Schwartzman in 2019 and between Jamieson Greer and Senator Hatch, Matt Sandgren, Emily de la Bruyere, Kelcy Warren of Energy Transfer Partners, and John H. Pinto of Sintra Capital at the end of 2019/early 2020</t>
  </si>
  <si>
    <t>Copies of letters/emails received from the American Farm Bureau Federation, National Pork Producers Council, International Dairy Foods Association, National Chicken Council or the U.S. Chamber of Commerce that include references to trade with the United Kingdom and/or US-UK trade negotiations from January 1, 2020 to August 28, 2020</t>
  </si>
  <si>
    <t>USTR reports/memos and emails exchanged with Susan Esserman or Lisa Mortier of Steptoe &amp; Johnson LLP between April 1, 2020 and June 30, 2020 that reference polysilicon or Wacker</t>
  </si>
  <si>
    <t>All email communications between USTR officials Robert Lighthizer, Jamieson Greer, Kevin Garvey, Gregg Doud, Christopher Jackson, Cameron Bishop, Kerrie Carr, Samuel Scales, Aaron Bernasconi, Jaclyn Knight, or Kimberly Ekmark and representatives from The Rotunda Group, Caudill Seed Co., and International Sprout Holdings, since November 1, 2019</t>
  </si>
  <si>
    <t>All email communications between USTR officials Cameron Bishop, Kerrie Carr, Samuel Scales, Aaron Bernasconi, Jaclyn Knight, or Kimberly Ekmark and Senator Mitch McConnell's staff since November 1, 2019</t>
  </si>
  <si>
    <t>Communications to/from specific USTR officials mentioning the key words pesticide or glyphosate and/or Mexico, Mexican, NAFTA, USMCA, Obrador, Precautionary, Toledo, Lopez-Obrador, SEMARNAT, or Tello since September 1, 2019</t>
  </si>
  <si>
    <t>Reimbursement requests for Robert Lighthizer or Kevin Garvey and travel vouchers for Ambassador Lighthizer and the staff who accompanied him between August 1, 2020 and September 1, 2020</t>
  </si>
  <si>
    <t>Email communications with the potential to shed light on the administration’s approach to negotiating ethanol tariffs with Brazil from May 1, 2020 to July 31, 2020</t>
  </si>
  <si>
    <t>All email communications between Robert Lighthizer, Jamieson Greer, Kevin Garvey, Pamela Marcus, Christopher Jackson, Abigail Bacak, or Stewart Ackerly and Stephen Miller, Robert Gabriel Jr., Jennifer Cytryn, or anyone else communicating on their behalf since September 1, 2019</t>
  </si>
  <si>
    <t>Referral from Export-Import Bank: one page record related to the Sasan Coal Mine and 3,960 MW Power Plant</t>
  </si>
  <si>
    <t>Email communications with the potential to shed light on the administration’s approach to negotiating agricultural trade deals with China from June 28, 2019 to January 15, 2020</t>
  </si>
  <si>
    <t>Electronic correspondence with USTR mentioning the Alliance to End Plastic Waste or the Basel Convention or with representatives of the Institute of Scrap Recycling, American Chemistry Council, Recycling Partnership and the Ocean Conservancy about plastic recycling, ocean plastics and the UN Environment Assembly since January 2019</t>
  </si>
  <si>
    <t>All non-exempt communications between USTR and various entities on multiple subjects between August 31, 2020 and September 30, 2020 (see also FY20-141)</t>
  </si>
  <si>
    <t>Correspondence between USTR and Tyson Foods, Valmont Industries, or Kusto Group regarding Kazakhstan since January 1, 2019</t>
  </si>
  <si>
    <t>Backlog: FY20-06</t>
  </si>
  <si>
    <t>Backlog: FY20-144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</si>
</sst>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8" formatCode="&quot;$&quot;#,##0.00_);[Red]\(&quot;$&quot;#,##0.00\)"/>
    <numFmt numFmtId="164" formatCode="&quot;$&quot;#,##0.00"/>
  </numFmts>
  <fonts count="7" x14ac:knownFonts="1">
    <font>
      <sz val="11"/>
      <color theme="1"/>
      <name val="Calibri"/>
      <family val="2"/>
      <scheme val="minor"/>
    </font>
    <font>
      <b/>
      <sz val="11"/>
      <color theme="1"/>
      <name val="Times New Roman"/>
      <family val="1"/>
    </font>
    <font>
      <sz val="11"/>
      <color theme="1"/>
      <name val="Times New Roman"/>
      <family val="1"/>
    </font>
    <font>
      <b/>
      <sz val="11"/>
      <name val="Times New Roman"/>
      <family val="1"/>
    </font>
    <font>
      <b/>
      <sz val="11"/>
      <color theme="4"/>
      <name val="Times New Roman"/>
      <family val="1"/>
    </font>
    <font>
      <sz val="11"/>
      <name val="Times New Roman"/>
      <family val="1"/>
    </font>
    <font>
      <sz val="11"/>
      <color theme="4"/>
      <name val="Times New Roman"/>
      <family val="1"/>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4">
    <xf numFmtId="0" fontId="0" fillId="0" borderId="0" xfId="0"/>
    <xf numFmtId="0" fontId="2" fillId="0" borderId="0" xfId="0" applyFont="1"/>
    <xf numFmtId="0" fontId="2" fillId="0" borderId="0" xfId="0" applyFont="1" applyFill="1"/>
    <xf numFmtId="0" fontId="1" fillId="0" borderId="1" xfId="0" applyFont="1" applyFill="1" applyBorder="1" applyAlignment="1">
      <alignment horizontal="center" wrapText="1"/>
    </xf>
    <xf numFmtId="0" fontId="3" fillId="0" borderId="0" xfId="0" applyFont="1" applyFill="1" applyAlignment="1">
      <alignment horizontal="center" wrapText="1"/>
    </xf>
    <xf numFmtId="0" fontId="4" fillId="0" borderId="0" xfId="0" applyFont="1" applyFill="1" applyAlignment="1">
      <alignment horizontal="center" wrapText="1"/>
    </xf>
    <xf numFmtId="0" fontId="1" fillId="0" borderId="0" xfId="0" applyFont="1" applyFill="1" applyAlignment="1">
      <alignment horizontal="center" wrapText="1"/>
    </xf>
    <xf numFmtId="14" fontId="5" fillId="0" borderId="1" xfId="0" applyNumberFormat="1" applyFont="1" applyFill="1" applyBorder="1" applyAlignment="1">
      <alignment horizontal="center" wrapText="1"/>
    </xf>
    <xf numFmtId="0" fontId="2" fillId="0" borderId="0" xfId="0" applyFont="1" applyFill="1" applyAlignment="1">
      <alignment horizontal="left" wrapText="1"/>
    </xf>
    <xf numFmtId="14" fontId="2" fillId="0" borderId="1" xfId="0" applyNumberFormat="1" applyFont="1" applyFill="1" applyBorder="1" applyAlignment="1">
      <alignment wrapText="1"/>
    </xf>
    <xf numFmtId="0" fontId="2" fillId="0" borderId="0" xfId="0" applyFont="1" applyFill="1" applyBorder="1"/>
    <xf numFmtId="0" fontId="1" fillId="0" borderId="0" xfId="0" applyFont="1" applyFill="1" applyBorder="1" applyAlignment="1">
      <alignment horizontal="center" wrapText="1"/>
    </xf>
    <xf numFmtId="0" fontId="2" fillId="0" borderId="0" xfId="0" applyFont="1" applyFill="1" applyBorder="1" applyAlignment="1">
      <alignment wrapText="1"/>
    </xf>
    <xf numFmtId="0" fontId="2" fillId="0" borderId="0" xfId="0" applyFont="1" applyFill="1" applyBorder="1" applyAlignment="1">
      <alignment horizontal="center"/>
    </xf>
    <xf numFmtId="14" fontId="2" fillId="0" borderId="0" xfId="0" applyNumberFormat="1" applyFont="1" applyFill="1" applyBorder="1" applyAlignment="1">
      <alignment wrapText="1"/>
    </xf>
    <xf numFmtId="14" fontId="2" fillId="0" borderId="0" xfId="0" applyNumberFormat="1" applyFont="1" applyFill="1" applyBorder="1" applyAlignment="1">
      <alignment horizontal="center"/>
    </xf>
    <xf numFmtId="14" fontId="2" fillId="0" borderId="0" xfId="0" applyNumberFormat="1" applyFont="1" applyFill="1" applyBorder="1" applyAlignment="1">
      <alignment horizontal="center" wrapText="1"/>
    </xf>
    <xf numFmtId="14" fontId="5" fillId="0" borderId="0" xfId="0" applyNumberFormat="1" applyFont="1" applyFill="1" applyBorder="1" applyAlignment="1">
      <alignment horizontal="center" wrapText="1"/>
    </xf>
    <xf numFmtId="0" fontId="5" fillId="0" borderId="0" xfId="0" applyFont="1" applyFill="1" applyBorder="1"/>
    <xf numFmtId="0" fontId="2" fillId="0" borderId="0" xfId="0" applyFont="1" applyFill="1" applyAlignment="1">
      <alignment horizontal="center"/>
    </xf>
    <xf numFmtId="0" fontId="2" fillId="0" borderId="0" xfId="0" applyFont="1" applyFill="1" applyAlignment="1">
      <alignment wrapText="1"/>
    </xf>
    <xf numFmtId="0" fontId="1" fillId="0" borderId="0" xfId="0" applyFont="1" applyFill="1" applyAlignment="1">
      <alignment horizontal="center"/>
    </xf>
    <xf numFmtId="14" fontId="2" fillId="0" borderId="1" xfId="0" applyNumberFormat="1" applyFont="1" applyFill="1" applyBorder="1" applyAlignment="1">
      <alignment horizontal="center" wrapText="1"/>
    </xf>
    <xf numFmtId="0" fontId="2" fillId="0" borderId="0" xfId="0" applyFont="1" applyFill="1" applyAlignment="1">
      <alignment horizontal="center" wrapText="1"/>
    </xf>
    <xf numFmtId="0" fontId="2" fillId="0" borderId="0" xfId="0" applyFont="1" applyFill="1" applyAlignment="1">
      <alignment horizontal="left"/>
    </xf>
    <xf numFmtId="14" fontId="1" fillId="0" borderId="0" xfId="0" applyNumberFormat="1" applyFont="1" applyAlignment="1">
      <alignment horizontal="center" wrapText="1"/>
    </xf>
    <xf numFmtId="14" fontId="2" fillId="0" borderId="0" xfId="0" applyNumberFormat="1" applyFont="1" applyAlignment="1">
      <alignment wrapText="1"/>
    </xf>
    <xf numFmtId="0" fontId="2" fillId="0" borderId="0" xfId="0" applyNumberFormat="1" applyFont="1" applyFill="1" applyBorder="1"/>
    <xf numFmtId="0" fontId="2" fillId="0" borderId="1" xfId="0" applyFont="1" applyFill="1" applyBorder="1"/>
    <xf numFmtId="0" fontId="3" fillId="0" borderId="0" xfId="0" applyFont="1" applyFill="1" applyBorder="1" applyAlignment="1">
      <alignment horizontal="center" wrapText="1"/>
    </xf>
    <xf numFmtId="0" fontId="3" fillId="0" borderId="0" xfId="0" applyFont="1" applyFill="1" applyBorder="1" applyAlignment="1">
      <alignment horizontal="center" textRotation="90" wrapText="1"/>
    </xf>
    <xf numFmtId="14" fontId="2" fillId="0" borderId="0" xfId="0" applyNumberFormat="1" applyFont="1" applyFill="1" applyBorder="1" applyAlignment="1">
      <alignment horizontal="left" wrapText="1"/>
    </xf>
    <xf numFmtId="14" fontId="2" fillId="0" borderId="0" xfId="0" applyNumberFormat="1" applyFont="1" applyFill="1" applyAlignment="1">
      <alignment wrapText="1"/>
    </xf>
    <xf numFmtId="6" fontId="2" fillId="0" borderId="0" xfId="0" applyNumberFormat="1" applyFont="1" applyFill="1"/>
    <xf numFmtId="14" fontId="2" fillId="0" borderId="0" xfId="0" applyNumberFormat="1" applyFont="1" applyBorder="1" applyAlignment="1">
      <alignment wrapText="1"/>
    </xf>
    <xf numFmtId="0" fontId="3" fillId="0" borderId="3" xfId="0" applyFont="1" applyFill="1" applyBorder="1" applyAlignment="1">
      <alignment horizontal="center" textRotation="90" wrapText="1"/>
    </xf>
    <xf numFmtId="0" fontId="3" fillId="0" borderId="1" xfId="0" applyFont="1" applyFill="1" applyBorder="1" applyAlignment="1">
      <alignment horizontal="center" textRotation="90" wrapText="1"/>
    </xf>
    <xf numFmtId="0" fontId="1" fillId="0" borderId="1" xfId="0" applyFont="1" applyFill="1" applyBorder="1" applyAlignment="1">
      <alignment horizontal="center" textRotation="90" wrapText="1"/>
    </xf>
    <xf numFmtId="164" fontId="1" fillId="0" borderId="1" xfId="0" applyNumberFormat="1" applyFont="1" applyFill="1" applyBorder="1" applyAlignment="1">
      <alignment horizontal="center" wrapText="1"/>
    </xf>
    <xf numFmtId="14" fontId="2" fillId="2" borderId="0" xfId="0" applyNumberFormat="1" applyFont="1" applyFill="1" applyBorder="1" applyAlignment="1">
      <alignment horizontal="center" wrapText="1"/>
    </xf>
    <xf numFmtId="14" fontId="2" fillId="3" borderId="0" xfId="0" applyNumberFormat="1" applyFont="1" applyFill="1" applyBorder="1" applyAlignment="1">
      <alignment horizontal="center" wrapText="1"/>
    </xf>
    <xf numFmtId="14" fontId="2" fillId="0" borderId="0" xfId="0" applyNumberFormat="1" applyFont="1" applyFill="1" applyBorder="1"/>
    <xf numFmtId="0" fontId="2" fillId="2" borderId="0" xfId="0" applyFont="1" applyFill="1" applyBorder="1"/>
    <xf numFmtId="0" fontId="2" fillId="0" borderId="4" xfId="0" applyFont="1" applyFill="1" applyBorder="1" applyAlignment="1">
      <alignment horizontal="left"/>
    </xf>
    <xf numFmtId="0" fontId="2" fillId="0" borderId="5" xfId="0" applyFont="1" applyFill="1" applyBorder="1" applyAlignment="1">
      <alignment horizontal="center" wrapText="1"/>
    </xf>
    <xf numFmtId="0" fontId="2" fillId="0" borderId="5" xfId="0" applyFont="1" applyFill="1" applyBorder="1" applyAlignment="1">
      <alignment horizontal="left" wrapText="1"/>
    </xf>
    <xf numFmtId="0" fontId="2" fillId="0" borderId="5" xfId="0" applyFont="1" applyFill="1" applyBorder="1" applyAlignment="1">
      <alignment wrapText="1"/>
    </xf>
    <xf numFmtId="0" fontId="2" fillId="0" borderId="6" xfId="0" applyFont="1" applyFill="1" applyBorder="1" applyAlignment="1">
      <alignment horizontal="center" wrapText="1"/>
    </xf>
    <xf numFmtId="14" fontId="2" fillId="0" borderId="0" xfId="0" applyNumberFormat="1" applyFont="1"/>
    <xf numFmtId="14" fontId="1" fillId="0" borderId="0" xfId="0" applyNumberFormat="1" applyFont="1" applyFill="1" applyAlignment="1">
      <alignment horizontal="center" wrapText="1"/>
    </xf>
    <xf numFmtId="0" fontId="0" fillId="0" borderId="0" xfId="0" applyFill="1" applyAlignment="1">
      <alignment vertical="center" wrapText="1"/>
    </xf>
    <xf numFmtId="14" fontId="5" fillId="0" borderId="0" xfId="0" applyNumberFormat="1" applyFont="1" applyFill="1" applyBorder="1" applyAlignment="1">
      <alignment wrapText="1"/>
    </xf>
    <xf numFmtId="0" fontId="2" fillId="0" borderId="0" xfId="0" applyFont="1" applyAlignment="1">
      <alignment horizontal="center"/>
    </xf>
    <xf numFmtId="14" fontId="2" fillId="0" borderId="0" xfId="0" applyNumberFormat="1" applyFont="1" applyBorder="1" applyAlignment="1">
      <alignment horizontal="center" wrapText="1"/>
    </xf>
    <xf numFmtId="0" fontId="2" fillId="3" borderId="0" xfId="0" applyFont="1" applyFill="1" applyBorder="1"/>
    <xf numFmtId="6" fontId="2" fillId="0" borderId="0" xfId="0" applyNumberFormat="1" applyFont="1" applyFill="1" applyBorder="1"/>
    <xf numFmtId="14" fontId="2" fillId="0" borderId="0" xfId="0" applyNumberFormat="1" applyFont="1" applyFill="1"/>
    <xf numFmtId="14" fontId="5" fillId="0" borderId="0" xfId="0" applyNumberFormat="1" applyFont="1" applyFill="1" applyAlignment="1">
      <alignment horizontal="left" wrapText="1"/>
    </xf>
    <xf numFmtId="14" fontId="6" fillId="0" borderId="0" xfId="0" applyNumberFormat="1" applyFont="1" applyFill="1" applyAlignment="1">
      <alignment horizontal="left" wrapText="1"/>
    </xf>
    <xf numFmtId="14" fontId="2" fillId="0" borderId="0" xfId="0" applyNumberFormat="1" applyFont="1" applyFill="1" applyAlignment="1">
      <alignment horizontal="left" wrapText="1"/>
    </xf>
    <xf numFmtId="14" fontId="2" fillId="0" borderId="0" xfId="0" applyNumberFormat="1" applyFont="1" applyAlignment="1">
      <alignment vertical="center" wrapText="1"/>
    </xf>
    <xf numFmtId="14" fontId="2" fillId="0" borderId="0" xfId="0" applyNumberFormat="1" applyFont="1" applyFill="1" applyAlignment="1">
      <alignment vertical="center" wrapText="1"/>
    </xf>
    <xf numFmtId="14" fontId="5" fillId="0" borderId="1" xfId="0" applyNumberFormat="1" applyFont="1" applyFill="1" applyBorder="1" applyAlignment="1">
      <alignment wrapText="1"/>
    </xf>
    <xf numFmtId="0" fontId="2" fillId="0" borderId="0" xfId="0" applyFont="1" applyBorder="1"/>
    <xf numFmtId="0" fontId="5" fillId="0" borderId="0" xfId="0" applyFont="1" applyFill="1" applyBorder="1" applyAlignment="1">
      <alignment horizontal="center"/>
    </xf>
    <xf numFmtId="0" fontId="3" fillId="0" borderId="1" xfId="0" applyFont="1" applyFill="1" applyBorder="1" applyAlignment="1">
      <alignment horizontal="center" wrapText="1"/>
    </xf>
    <xf numFmtId="14" fontId="3" fillId="0" borderId="1" xfId="0" applyNumberFormat="1" applyFont="1" applyFill="1" applyBorder="1" applyAlignment="1">
      <alignment horizontal="center" wrapText="1"/>
    </xf>
    <xf numFmtId="14" fontId="5" fillId="0" borderId="0" xfId="0" applyNumberFormat="1" applyFont="1" applyFill="1" applyBorder="1" applyAlignment="1">
      <alignment horizontal="center"/>
    </xf>
    <xf numFmtId="8" fontId="2" fillId="0" borderId="0" xfId="0" applyNumberFormat="1" applyFont="1" applyFill="1" applyBorder="1"/>
    <xf numFmtId="0" fontId="2" fillId="0" borderId="1" xfId="0" applyFont="1" applyFill="1" applyBorder="1" applyAlignment="1">
      <alignment wrapText="1"/>
    </xf>
    <xf numFmtId="14" fontId="2" fillId="0" borderId="1" xfId="0" applyNumberFormat="1" applyFont="1" applyFill="1" applyBorder="1" applyAlignment="1">
      <alignment horizontal="center"/>
    </xf>
    <xf numFmtId="0" fontId="1" fillId="0" borderId="2" xfId="0" applyFont="1" applyFill="1" applyBorder="1" applyAlignment="1">
      <alignment horizontal="center"/>
    </xf>
    <xf numFmtId="0" fontId="2" fillId="0" borderId="0" xfId="0" applyFont="1" applyFill="1" applyBorder="1" applyAlignment="1">
      <alignment horizontal="left" wrapText="1"/>
    </xf>
    <xf numFmtId="14" fontId="2" fillId="0" borderId="0" xfId="0" applyNumberFormat="1"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70"/>
  <sheetViews>
    <sheetView tabSelected="1" workbookViewId="0">
      <selection activeCell="A3" sqref="A3:G170"/>
    </sheetView>
  </sheetViews>
  <sheetFormatPr defaultColWidth="9.1328125" defaultRowHeight="13.9" x14ac:dyDescent="0.4"/>
  <cols>
    <col min="1" max="1" width="10.1328125" style="24" bestFit="1" customWidth="1"/>
    <col min="2" max="2" width="11.86328125" style="23" customWidth="1"/>
    <col min="3" max="3" width="14.86328125" style="8" customWidth="1"/>
    <col min="4" max="4" width="23.265625" style="20" customWidth="1"/>
    <col min="5" max="5" width="55.73046875" style="20" customWidth="1"/>
    <col min="6" max="6" width="15.1328125" style="23" bestFit="1" customWidth="1"/>
    <col min="7" max="7" width="10.1328125" style="23" bestFit="1" customWidth="1"/>
    <col min="8" max="8" width="11.86328125" style="2" customWidth="1"/>
    <col min="9" max="9" width="12.265625" style="19" bestFit="1" customWidth="1"/>
    <col min="10" max="10" width="12.3984375" style="19" customWidth="1"/>
    <col min="11" max="11" width="10.3984375" style="2" customWidth="1"/>
    <col min="12" max="12" width="21.3984375" style="2" customWidth="1"/>
    <col min="13" max="13" width="19.59765625" style="2" customWidth="1"/>
    <col min="14" max="14" width="18.59765625" style="2" customWidth="1"/>
    <col min="15" max="15" width="9.86328125" style="2" customWidth="1"/>
    <col min="16" max="16" width="18.59765625" style="2" customWidth="1"/>
    <col min="17" max="17" width="10.1328125" style="2" customWidth="1"/>
    <col min="18" max="16384" width="9.1328125" style="2"/>
  </cols>
  <sheetData>
    <row r="1" spans="1:34" x14ac:dyDescent="0.4">
      <c r="A1" s="71" t="s">
        <v>99</v>
      </c>
      <c r="B1" s="71"/>
      <c r="C1" s="71"/>
      <c r="D1" s="71"/>
      <c r="E1" s="71"/>
      <c r="F1" s="71"/>
      <c r="G1" s="71"/>
      <c r="H1" s="21"/>
      <c r="I1" s="21"/>
      <c r="J1" s="21"/>
      <c r="K1" s="21"/>
    </row>
    <row r="2" spans="1:34" x14ac:dyDescent="0.4">
      <c r="A2" s="43"/>
      <c r="B2" s="44"/>
      <c r="C2" s="45"/>
      <c r="D2" s="46"/>
      <c r="E2" s="46"/>
      <c r="F2" s="44"/>
      <c r="G2" s="47"/>
    </row>
    <row r="3" spans="1:34" s="6" customFormat="1" ht="40.5" x14ac:dyDescent="0.35">
      <c r="A3" s="3" t="s">
        <v>0</v>
      </c>
      <c r="B3" s="65" t="s">
        <v>1</v>
      </c>
      <c r="C3" s="65" t="s">
        <v>2</v>
      </c>
      <c r="D3" s="65" t="s">
        <v>3</v>
      </c>
      <c r="E3" s="3" t="s">
        <v>4</v>
      </c>
      <c r="F3" s="66" t="s">
        <v>5</v>
      </c>
      <c r="G3" s="65" t="s">
        <v>6</v>
      </c>
      <c r="H3" s="4"/>
      <c r="I3" s="4"/>
      <c r="J3" s="4"/>
      <c r="K3" s="4"/>
      <c r="L3" s="4"/>
      <c r="M3" s="4"/>
      <c r="N3" s="4"/>
      <c r="O3" s="4"/>
      <c r="P3" s="4"/>
      <c r="Q3" s="4"/>
      <c r="R3" s="4"/>
      <c r="S3" s="5"/>
      <c r="T3" s="5"/>
      <c r="U3" s="5"/>
      <c r="V3" s="5"/>
      <c r="W3" s="5"/>
      <c r="X3" s="5"/>
      <c r="Y3" s="5"/>
      <c r="Z3" s="5"/>
      <c r="AA3" s="5"/>
      <c r="AB3" s="5"/>
      <c r="AC3" s="5"/>
      <c r="AD3" s="5"/>
      <c r="AE3" s="5"/>
      <c r="AF3" s="5"/>
      <c r="AG3" s="5"/>
    </row>
    <row r="4" spans="1:34" s="59" customFormat="1" ht="55.5" x14ac:dyDescent="0.4">
      <c r="A4" s="9" t="s">
        <v>247</v>
      </c>
      <c r="B4" s="22">
        <v>43417</v>
      </c>
      <c r="C4" s="9" t="s">
        <v>52</v>
      </c>
      <c r="D4" s="9" t="s">
        <v>12</v>
      </c>
      <c r="E4" s="9" t="s">
        <v>53</v>
      </c>
      <c r="F4" s="22">
        <v>43417</v>
      </c>
      <c r="G4" s="22">
        <v>43758</v>
      </c>
      <c r="H4" s="14"/>
      <c r="I4" s="14"/>
      <c r="J4" s="57"/>
      <c r="K4" s="32"/>
      <c r="L4" s="57"/>
      <c r="M4" s="57"/>
      <c r="N4" s="57"/>
      <c r="O4" s="57"/>
      <c r="P4" s="57"/>
      <c r="Q4" s="57"/>
      <c r="R4" s="57"/>
      <c r="S4" s="57"/>
      <c r="T4" s="58"/>
      <c r="U4" s="58"/>
      <c r="V4" s="58"/>
      <c r="W4" s="58"/>
      <c r="X4" s="58"/>
      <c r="Y4" s="58"/>
      <c r="Z4" s="58"/>
      <c r="AA4" s="58"/>
      <c r="AB4" s="58"/>
      <c r="AC4" s="58"/>
      <c r="AD4" s="58"/>
      <c r="AE4" s="58"/>
      <c r="AF4" s="58"/>
      <c r="AG4" s="58"/>
      <c r="AH4" s="58"/>
    </row>
    <row r="5" spans="1:34" s="32" customFormat="1" ht="55.5" x14ac:dyDescent="0.4">
      <c r="A5" s="9" t="s">
        <v>248</v>
      </c>
      <c r="B5" s="22">
        <v>43699</v>
      </c>
      <c r="C5" s="9" t="s">
        <v>61</v>
      </c>
      <c r="D5" s="9" t="s">
        <v>62</v>
      </c>
      <c r="E5" s="9" t="s">
        <v>63</v>
      </c>
      <c r="F5" s="22">
        <v>43699</v>
      </c>
      <c r="G5" s="22">
        <v>43746</v>
      </c>
    </row>
    <row r="6" spans="1:34" s="32" customFormat="1" ht="55.5" x14ac:dyDescent="0.4">
      <c r="A6" s="9" t="s">
        <v>65</v>
      </c>
      <c r="B6" s="22">
        <v>43728</v>
      </c>
      <c r="C6" s="9" t="s">
        <v>57</v>
      </c>
      <c r="D6" s="9" t="s">
        <v>58</v>
      </c>
      <c r="E6" s="9" t="s">
        <v>66</v>
      </c>
      <c r="F6" s="22">
        <v>43728</v>
      </c>
      <c r="G6" s="22">
        <v>43747</v>
      </c>
      <c r="K6" s="61"/>
    </row>
    <row r="7" spans="1:34" s="32" customFormat="1" ht="27.75" x14ac:dyDescent="0.4">
      <c r="A7" s="9" t="s">
        <v>67</v>
      </c>
      <c r="B7" s="22">
        <v>43728</v>
      </c>
      <c r="C7" s="9" t="s">
        <v>68</v>
      </c>
      <c r="D7" s="9" t="s">
        <v>69</v>
      </c>
      <c r="E7" s="9" t="s">
        <v>70</v>
      </c>
      <c r="F7" s="22">
        <v>43728</v>
      </c>
      <c r="G7" s="22">
        <v>43746</v>
      </c>
      <c r="K7" s="61"/>
    </row>
    <row r="8" spans="1:34" s="32" customFormat="1" ht="69.400000000000006" x14ac:dyDescent="0.4">
      <c r="A8" s="9" t="s">
        <v>71</v>
      </c>
      <c r="B8" s="22">
        <v>43733</v>
      </c>
      <c r="C8" s="9" t="s">
        <v>41</v>
      </c>
      <c r="D8" s="9" t="s">
        <v>72</v>
      </c>
      <c r="E8" s="9" t="s">
        <v>73</v>
      </c>
      <c r="F8" s="22">
        <v>43733</v>
      </c>
      <c r="G8" s="22">
        <v>44103</v>
      </c>
      <c r="K8" s="61"/>
    </row>
    <row r="9" spans="1:34" s="32" customFormat="1" ht="41.65" x14ac:dyDescent="0.4">
      <c r="A9" s="9" t="s">
        <v>74</v>
      </c>
      <c r="B9" s="22">
        <v>43733</v>
      </c>
      <c r="C9" s="9" t="s">
        <v>75</v>
      </c>
      <c r="D9" s="9" t="s">
        <v>76</v>
      </c>
      <c r="E9" s="9" t="s">
        <v>77</v>
      </c>
      <c r="F9" s="22">
        <v>43733</v>
      </c>
      <c r="G9" s="22">
        <v>43761</v>
      </c>
      <c r="K9" s="56"/>
    </row>
    <row r="10" spans="1:34" s="32" customFormat="1" ht="41.65" x14ac:dyDescent="0.4">
      <c r="A10" s="9" t="s">
        <v>78</v>
      </c>
      <c r="B10" s="22">
        <v>43733</v>
      </c>
      <c r="C10" s="9" t="s">
        <v>79</v>
      </c>
      <c r="D10" s="9" t="s">
        <v>80</v>
      </c>
      <c r="E10" s="9" t="s">
        <v>81</v>
      </c>
      <c r="F10" s="22">
        <v>43733</v>
      </c>
      <c r="G10" s="22">
        <v>43761</v>
      </c>
    </row>
    <row r="11" spans="1:34" s="32" customFormat="1" ht="27.75" x14ac:dyDescent="0.4">
      <c r="A11" s="9" t="s">
        <v>82</v>
      </c>
      <c r="B11" s="22">
        <v>43733</v>
      </c>
      <c r="C11" s="9" t="s">
        <v>83</v>
      </c>
      <c r="D11" s="9" t="s">
        <v>84</v>
      </c>
      <c r="E11" s="9" t="s">
        <v>85</v>
      </c>
      <c r="F11" s="22">
        <v>43733</v>
      </c>
      <c r="G11" s="22">
        <v>43747</v>
      </c>
    </row>
    <row r="12" spans="1:34" s="32" customFormat="1" ht="27.75" x14ac:dyDescent="0.4">
      <c r="A12" s="9" t="s">
        <v>86</v>
      </c>
      <c r="B12" s="22">
        <v>43732</v>
      </c>
      <c r="C12" s="9" t="s">
        <v>57</v>
      </c>
      <c r="D12" s="9" t="s">
        <v>58</v>
      </c>
      <c r="E12" s="9" t="s">
        <v>87</v>
      </c>
      <c r="F12" s="22">
        <v>43732</v>
      </c>
      <c r="G12" s="22">
        <v>43746</v>
      </c>
    </row>
    <row r="13" spans="1:34" s="32" customFormat="1" ht="69.400000000000006" x14ac:dyDescent="0.4">
      <c r="A13" s="9" t="s">
        <v>88</v>
      </c>
      <c r="B13" s="22">
        <v>43734</v>
      </c>
      <c r="C13" s="9" t="s">
        <v>40</v>
      </c>
      <c r="D13" s="9" t="s">
        <v>56</v>
      </c>
      <c r="E13" s="9" t="s">
        <v>89</v>
      </c>
      <c r="F13" s="22">
        <v>43734</v>
      </c>
      <c r="G13" s="22">
        <v>43945</v>
      </c>
    </row>
    <row r="14" spans="1:34" s="32" customFormat="1" ht="83.25" x14ac:dyDescent="0.4">
      <c r="A14" s="9" t="s">
        <v>90</v>
      </c>
      <c r="B14" s="22">
        <v>43735</v>
      </c>
      <c r="C14" s="9" t="s">
        <v>91</v>
      </c>
      <c r="D14" s="9" t="s">
        <v>92</v>
      </c>
      <c r="E14" s="9" t="s">
        <v>93</v>
      </c>
      <c r="F14" s="22">
        <v>43748</v>
      </c>
      <c r="G14" s="22">
        <v>43830</v>
      </c>
    </row>
    <row r="15" spans="1:34" s="32" customFormat="1" ht="27.75" x14ac:dyDescent="0.4">
      <c r="A15" s="9" t="s">
        <v>94</v>
      </c>
      <c r="B15" s="22">
        <v>43738</v>
      </c>
      <c r="C15" s="9" t="s">
        <v>95</v>
      </c>
      <c r="D15" s="9" t="s">
        <v>96</v>
      </c>
      <c r="E15" s="9" t="s">
        <v>97</v>
      </c>
      <c r="F15" s="22">
        <v>43738</v>
      </c>
      <c r="G15" s="22">
        <v>43747</v>
      </c>
    </row>
    <row r="16" spans="1:34" s="32" customFormat="1" ht="41.65" x14ac:dyDescent="0.4">
      <c r="A16" s="9" t="s">
        <v>100</v>
      </c>
      <c r="B16" s="22">
        <v>43740</v>
      </c>
      <c r="C16" s="9" t="s">
        <v>64</v>
      </c>
      <c r="D16" s="9"/>
      <c r="E16" s="9" t="s">
        <v>101</v>
      </c>
      <c r="F16" s="22">
        <v>43740</v>
      </c>
      <c r="G16" s="22">
        <v>43768</v>
      </c>
    </row>
    <row r="17" spans="1:11" s="32" customFormat="1" ht="27.75" x14ac:dyDescent="0.4">
      <c r="A17" s="9" t="s">
        <v>102</v>
      </c>
      <c r="B17" s="22">
        <v>43740</v>
      </c>
      <c r="C17" s="9" t="s">
        <v>103</v>
      </c>
      <c r="D17" s="9" t="s">
        <v>104</v>
      </c>
      <c r="E17" s="9" t="s">
        <v>105</v>
      </c>
      <c r="F17" s="22">
        <v>43740</v>
      </c>
      <c r="G17" s="22">
        <v>43767</v>
      </c>
      <c r="K17" s="49"/>
    </row>
    <row r="18" spans="1:11" s="32" customFormat="1" ht="41.65" x14ac:dyDescent="0.4">
      <c r="A18" s="9" t="s">
        <v>106</v>
      </c>
      <c r="B18" s="22">
        <v>43740</v>
      </c>
      <c r="C18" s="9" t="s">
        <v>107</v>
      </c>
      <c r="D18" s="9" t="s">
        <v>9</v>
      </c>
      <c r="E18" s="9" t="s">
        <v>108</v>
      </c>
      <c r="F18" s="22">
        <v>43740</v>
      </c>
      <c r="G18" s="22">
        <v>43768</v>
      </c>
    </row>
    <row r="19" spans="1:11" s="32" customFormat="1" ht="27.75" x14ac:dyDescent="0.4">
      <c r="A19" s="9" t="s">
        <v>109</v>
      </c>
      <c r="B19" s="22">
        <v>43745</v>
      </c>
      <c r="C19" s="9" t="s">
        <v>110</v>
      </c>
      <c r="D19" s="9" t="s">
        <v>111</v>
      </c>
      <c r="E19" s="9" t="s">
        <v>112</v>
      </c>
      <c r="F19" s="22">
        <v>43745</v>
      </c>
      <c r="G19" s="22">
        <v>43748</v>
      </c>
    </row>
    <row r="20" spans="1:11" s="32" customFormat="1" ht="41.65" x14ac:dyDescent="0.4">
      <c r="A20" s="9" t="s">
        <v>113</v>
      </c>
      <c r="B20" s="22">
        <v>43745</v>
      </c>
      <c r="C20" s="9" t="s">
        <v>114</v>
      </c>
      <c r="D20" s="9"/>
      <c r="E20" s="9" t="s">
        <v>115</v>
      </c>
      <c r="F20" s="22">
        <v>43745</v>
      </c>
      <c r="G20" s="22">
        <v>43773</v>
      </c>
    </row>
    <row r="21" spans="1:11" s="32" customFormat="1" ht="41.65" x14ac:dyDescent="0.4">
      <c r="A21" s="9" t="s">
        <v>116</v>
      </c>
      <c r="B21" s="22">
        <v>43746</v>
      </c>
      <c r="C21" s="9" t="s">
        <v>117</v>
      </c>
      <c r="D21" s="9" t="s">
        <v>37</v>
      </c>
      <c r="E21" s="9" t="s">
        <v>118</v>
      </c>
      <c r="F21" s="22">
        <v>43746</v>
      </c>
      <c r="G21" s="22">
        <v>44140</v>
      </c>
    </row>
    <row r="22" spans="1:11" s="32" customFormat="1" ht="55.5" x14ac:dyDescent="0.4">
      <c r="A22" s="9" t="s">
        <v>119</v>
      </c>
      <c r="B22" s="22">
        <v>43747</v>
      </c>
      <c r="C22" s="9" t="s">
        <v>120</v>
      </c>
      <c r="D22" s="9" t="s">
        <v>42</v>
      </c>
      <c r="E22" s="9" t="s">
        <v>121</v>
      </c>
      <c r="F22" s="22">
        <v>43747</v>
      </c>
      <c r="G22" s="22">
        <v>43774</v>
      </c>
    </row>
    <row r="23" spans="1:11" s="32" customFormat="1" ht="69.400000000000006" x14ac:dyDescent="0.4">
      <c r="A23" s="9" t="s">
        <v>122</v>
      </c>
      <c r="B23" s="22">
        <v>43759</v>
      </c>
      <c r="C23" s="9" t="s">
        <v>7</v>
      </c>
      <c r="D23" s="9"/>
      <c r="E23" s="9" t="s">
        <v>123</v>
      </c>
      <c r="F23" s="22">
        <v>43759</v>
      </c>
      <c r="G23" s="22">
        <v>43787</v>
      </c>
    </row>
    <row r="24" spans="1:11" s="32" customFormat="1" ht="27.75" x14ac:dyDescent="0.4">
      <c r="A24" s="9" t="s">
        <v>124</v>
      </c>
      <c r="B24" s="22">
        <v>43755</v>
      </c>
      <c r="C24" s="9" t="s">
        <v>125</v>
      </c>
      <c r="D24" s="9" t="s">
        <v>126</v>
      </c>
      <c r="E24" s="9" t="s">
        <v>127</v>
      </c>
      <c r="F24" s="22">
        <v>43755</v>
      </c>
      <c r="G24" s="22">
        <v>43761</v>
      </c>
    </row>
    <row r="25" spans="1:11" s="32" customFormat="1" ht="27.75" x14ac:dyDescent="0.4">
      <c r="A25" s="9" t="s">
        <v>128</v>
      </c>
      <c r="B25" s="22">
        <v>43755</v>
      </c>
      <c r="C25" s="9" t="s">
        <v>129</v>
      </c>
      <c r="D25" s="9" t="s">
        <v>10</v>
      </c>
      <c r="E25" s="9" t="s">
        <v>127</v>
      </c>
      <c r="F25" s="22">
        <v>43755</v>
      </c>
      <c r="G25" s="22">
        <v>43761</v>
      </c>
    </row>
    <row r="26" spans="1:11" s="32" customFormat="1" ht="111" x14ac:dyDescent="0.4">
      <c r="A26" s="9" t="s">
        <v>130</v>
      </c>
      <c r="B26" s="22">
        <v>43762</v>
      </c>
      <c r="C26" s="9" t="s">
        <v>47</v>
      </c>
      <c r="D26" s="9" t="s">
        <v>11</v>
      </c>
      <c r="E26" s="9" t="s">
        <v>131</v>
      </c>
      <c r="F26" s="22">
        <v>43762</v>
      </c>
      <c r="G26" s="22">
        <v>43809</v>
      </c>
    </row>
    <row r="27" spans="1:11" s="32" customFormat="1" ht="55.5" x14ac:dyDescent="0.4">
      <c r="A27" s="9" t="s">
        <v>132</v>
      </c>
      <c r="B27" s="22">
        <v>43761</v>
      </c>
      <c r="C27" s="9" t="s">
        <v>107</v>
      </c>
      <c r="D27" s="9" t="s">
        <v>9</v>
      </c>
      <c r="E27" s="9" t="s">
        <v>133</v>
      </c>
      <c r="F27" s="22">
        <v>43761</v>
      </c>
      <c r="G27" s="22">
        <v>43943</v>
      </c>
    </row>
    <row r="28" spans="1:11" s="32" customFormat="1" ht="69.400000000000006" x14ac:dyDescent="0.4">
      <c r="A28" s="9" t="s">
        <v>134</v>
      </c>
      <c r="B28" s="22">
        <v>43766</v>
      </c>
      <c r="C28" s="9" t="s">
        <v>135</v>
      </c>
      <c r="D28" s="9" t="s">
        <v>136</v>
      </c>
      <c r="E28" s="9" t="s">
        <v>137</v>
      </c>
      <c r="F28" s="22">
        <v>43766</v>
      </c>
      <c r="G28" s="22">
        <v>43790</v>
      </c>
    </row>
    <row r="29" spans="1:11" s="32" customFormat="1" ht="55.5" x14ac:dyDescent="0.4">
      <c r="A29" s="9" t="s">
        <v>138</v>
      </c>
      <c r="B29" s="22">
        <v>43767</v>
      </c>
      <c r="C29" s="9" t="s">
        <v>38</v>
      </c>
      <c r="D29" s="9" t="s">
        <v>8</v>
      </c>
      <c r="E29" s="9" t="s">
        <v>139</v>
      </c>
      <c r="F29" s="22">
        <v>43767</v>
      </c>
      <c r="G29" s="22">
        <v>43790</v>
      </c>
      <c r="J29" s="50"/>
    </row>
    <row r="30" spans="1:11" s="32" customFormat="1" ht="27.75" x14ac:dyDescent="0.4">
      <c r="A30" s="9" t="s">
        <v>140</v>
      </c>
      <c r="B30" s="22">
        <v>43767</v>
      </c>
      <c r="C30" s="9" t="s">
        <v>40</v>
      </c>
      <c r="D30" s="9" t="s">
        <v>56</v>
      </c>
      <c r="E30" s="9" t="s">
        <v>141</v>
      </c>
      <c r="F30" s="22">
        <v>43767</v>
      </c>
      <c r="G30" s="22">
        <v>43970</v>
      </c>
      <c r="J30" s="50"/>
    </row>
    <row r="31" spans="1:11" s="32" customFormat="1" ht="41.65" x14ac:dyDescent="0.4">
      <c r="A31" s="9" t="s">
        <v>142</v>
      </c>
      <c r="B31" s="22">
        <v>43768</v>
      </c>
      <c r="C31" s="9" t="s">
        <v>143</v>
      </c>
      <c r="D31" s="9"/>
      <c r="E31" s="9" t="s">
        <v>144</v>
      </c>
      <c r="F31" s="22">
        <v>43769</v>
      </c>
      <c r="G31" s="22">
        <v>43790</v>
      </c>
      <c r="J31" s="50"/>
    </row>
    <row r="32" spans="1:11" s="32" customFormat="1" ht="41.65" x14ac:dyDescent="0.4">
      <c r="A32" s="9" t="s">
        <v>145</v>
      </c>
      <c r="B32" s="22">
        <v>43770</v>
      </c>
      <c r="C32" s="9" t="s">
        <v>146</v>
      </c>
      <c r="D32" s="9"/>
      <c r="E32" s="9" t="s">
        <v>147</v>
      </c>
      <c r="F32" s="22">
        <v>43770</v>
      </c>
      <c r="G32" s="22">
        <v>43801</v>
      </c>
      <c r="J32" s="50"/>
    </row>
    <row r="33" spans="1:9" s="32" customFormat="1" ht="55.5" x14ac:dyDescent="0.4">
      <c r="A33" s="9" t="s">
        <v>148</v>
      </c>
      <c r="B33" s="22">
        <v>43770</v>
      </c>
      <c r="C33" s="9" t="s">
        <v>39</v>
      </c>
      <c r="D33" s="9"/>
      <c r="E33" s="9" t="s">
        <v>149</v>
      </c>
      <c r="F33" s="22">
        <v>43770</v>
      </c>
      <c r="G33" s="22">
        <v>43801</v>
      </c>
    </row>
    <row r="34" spans="1:9" s="32" customFormat="1" ht="41.65" x14ac:dyDescent="0.4">
      <c r="A34" s="9" t="s">
        <v>150</v>
      </c>
      <c r="B34" s="22">
        <v>43770</v>
      </c>
      <c r="C34" s="9" t="s">
        <v>59</v>
      </c>
      <c r="D34" s="9" t="s">
        <v>55</v>
      </c>
      <c r="E34" s="9" t="s">
        <v>151</v>
      </c>
      <c r="F34" s="22">
        <v>43770</v>
      </c>
      <c r="G34" s="22">
        <v>43864</v>
      </c>
    </row>
    <row r="35" spans="1:9" s="32" customFormat="1" ht="83.25" x14ac:dyDescent="0.4">
      <c r="A35" s="9" t="s">
        <v>152</v>
      </c>
      <c r="B35" s="22">
        <v>43773</v>
      </c>
      <c r="C35" s="9" t="s">
        <v>47</v>
      </c>
      <c r="D35" s="9" t="s">
        <v>11</v>
      </c>
      <c r="E35" s="9" t="s">
        <v>153</v>
      </c>
      <c r="F35" s="22">
        <v>43773</v>
      </c>
      <c r="G35" s="22">
        <v>43802</v>
      </c>
    </row>
    <row r="36" spans="1:9" s="32" customFormat="1" ht="41.65" x14ac:dyDescent="0.4">
      <c r="A36" s="9" t="s">
        <v>154</v>
      </c>
      <c r="B36" s="22">
        <v>43773</v>
      </c>
      <c r="C36" s="9" t="s">
        <v>79</v>
      </c>
      <c r="D36" s="9" t="s">
        <v>80</v>
      </c>
      <c r="E36" s="9" t="s">
        <v>155</v>
      </c>
      <c r="F36" s="22">
        <v>43773</v>
      </c>
      <c r="G36" s="22">
        <v>43802</v>
      </c>
    </row>
    <row r="37" spans="1:9" s="32" customFormat="1" ht="41.65" x14ac:dyDescent="0.4">
      <c r="A37" s="9" t="s">
        <v>156</v>
      </c>
      <c r="B37" s="22">
        <v>43773</v>
      </c>
      <c r="C37" s="9" t="s">
        <v>79</v>
      </c>
      <c r="D37" s="9" t="s">
        <v>80</v>
      </c>
      <c r="E37" s="9" t="s">
        <v>157</v>
      </c>
      <c r="F37" s="22">
        <v>43773</v>
      </c>
      <c r="G37" s="22">
        <v>43802</v>
      </c>
    </row>
    <row r="38" spans="1:9" s="32" customFormat="1" ht="55.5" x14ac:dyDescent="0.4">
      <c r="A38" s="9" t="s">
        <v>158</v>
      </c>
      <c r="B38" s="22">
        <v>43774</v>
      </c>
      <c r="C38" s="9" t="s">
        <v>38</v>
      </c>
      <c r="D38" s="9" t="s">
        <v>8</v>
      </c>
      <c r="E38" s="9" t="s">
        <v>159</v>
      </c>
      <c r="F38" s="22">
        <v>43774</v>
      </c>
      <c r="G38" s="22">
        <v>43809</v>
      </c>
    </row>
    <row r="39" spans="1:9" s="32" customFormat="1" ht="41.65" x14ac:dyDescent="0.4">
      <c r="A39" s="9" t="s">
        <v>160</v>
      </c>
      <c r="B39" s="22">
        <v>43767</v>
      </c>
      <c r="C39" s="9" t="s">
        <v>161</v>
      </c>
      <c r="D39" s="9" t="s">
        <v>162</v>
      </c>
      <c r="E39" s="9" t="s">
        <v>163</v>
      </c>
      <c r="F39" s="22">
        <v>43767</v>
      </c>
      <c r="G39" s="22">
        <v>43775</v>
      </c>
      <c r="H39" s="14"/>
      <c r="I39" s="14"/>
    </row>
    <row r="40" spans="1:9" s="32" customFormat="1" ht="55.5" x14ac:dyDescent="0.4">
      <c r="A40" s="9" t="s">
        <v>164</v>
      </c>
      <c r="B40" s="22">
        <v>43775</v>
      </c>
      <c r="C40" s="9" t="s">
        <v>107</v>
      </c>
      <c r="D40" s="9" t="s">
        <v>9</v>
      </c>
      <c r="E40" s="9" t="s">
        <v>165</v>
      </c>
      <c r="F40" s="22">
        <v>43776</v>
      </c>
      <c r="G40" s="22">
        <v>43818</v>
      </c>
      <c r="H40" s="14"/>
      <c r="I40" s="14"/>
    </row>
    <row r="41" spans="1:9" s="32" customFormat="1" ht="27.75" x14ac:dyDescent="0.4">
      <c r="A41" s="9" t="s">
        <v>166</v>
      </c>
      <c r="B41" s="22">
        <v>43775</v>
      </c>
      <c r="C41" s="9" t="s">
        <v>167</v>
      </c>
      <c r="D41" s="9" t="s">
        <v>168</v>
      </c>
      <c r="E41" s="9" t="s">
        <v>169</v>
      </c>
      <c r="F41" s="22">
        <v>43775</v>
      </c>
      <c r="G41" s="22">
        <v>43788</v>
      </c>
      <c r="H41" s="14"/>
      <c r="I41" s="14"/>
    </row>
    <row r="42" spans="1:9" s="32" customFormat="1" ht="27.75" x14ac:dyDescent="0.4">
      <c r="A42" s="9" t="s">
        <v>170</v>
      </c>
      <c r="B42" s="22">
        <v>43777</v>
      </c>
      <c r="C42" s="9" t="s">
        <v>171</v>
      </c>
      <c r="D42" s="9" t="s">
        <v>172</v>
      </c>
      <c r="E42" s="9" t="s">
        <v>173</v>
      </c>
      <c r="F42" s="22">
        <v>43777</v>
      </c>
      <c r="G42" s="22">
        <v>43808</v>
      </c>
      <c r="H42" s="14"/>
      <c r="I42" s="14"/>
    </row>
    <row r="43" spans="1:9" s="32" customFormat="1" ht="27.75" x14ac:dyDescent="0.4">
      <c r="A43" s="9" t="s">
        <v>174</v>
      </c>
      <c r="B43" s="22">
        <v>43781</v>
      </c>
      <c r="C43" s="9" t="s">
        <v>175</v>
      </c>
      <c r="D43" s="9"/>
      <c r="E43" s="9" t="s">
        <v>176</v>
      </c>
      <c r="F43" s="22">
        <v>43781</v>
      </c>
      <c r="G43" s="22">
        <v>43857</v>
      </c>
    </row>
    <row r="44" spans="1:9" s="32" customFormat="1" ht="41.65" x14ac:dyDescent="0.4">
      <c r="A44" s="9" t="s">
        <v>177</v>
      </c>
      <c r="B44" s="22">
        <v>43783</v>
      </c>
      <c r="C44" s="9" t="s">
        <v>178</v>
      </c>
      <c r="D44" s="9" t="s">
        <v>179</v>
      </c>
      <c r="E44" s="9" t="s">
        <v>180</v>
      </c>
      <c r="F44" s="22" t="s">
        <v>13</v>
      </c>
      <c r="G44" s="22">
        <v>43813</v>
      </c>
    </row>
    <row r="45" spans="1:9" s="32" customFormat="1" ht="69.400000000000006" x14ac:dyDescent="0.4">
      <c r="A45" s="9" t="s">
        <v>181</v>
      </c>
      <c r="B45" s="22">
        <v>43788</v>
      </c>
      <c r="C45" s="9" t="s">
        <v>182</v>
      </c>
      <c r="D45" s="9" t="s">
        <v>11</v>
      </c>
      <c r="E45" s="9" t="s">
        <v>183</v>
      </c>
      <c r="F45" s="22">
        <v>43789</v>
      </c>
      <c r="G45" s="22">
        <v>43815</v>
      </c>
    </row>
    <row r="46" spans="1:9" s="32" customFormat="1" ht="41.65" x14ac:dyDescent="0.4">
      <c r="A46" s="9" t="s">
        <v>184</v>
      </c>
      <c r="B46" s="22">
        <v>43788</v>
      </c>
      <c r="C46" s="9" t="s">
        <v>41</v>
      </c>
      <c r="D46" s="9" t="s">
        <v>72</v>
      </c>
      <c r="E46" s="9" t="s">
        <v>185</v>
      </c>
      <c r="F46" s="22">
        <v>43789</v>
      </c>
      <c r="G46" s="22">
        <v>43815</v>
      </c>
    </row>
    <row r="47" spans="1:9" s="32" customFormat="1" ht="55.5" x14ac:dyDescent="0.4">
      <c r="A47" s="9" t="s">
        <v>186</v>
      </c>
      <c r="B47" s="22">
        <v>43788</v>
      </c>
      <c r="C47" s="9" t="s">
        <v>41</v>
      </c>
      <c r="D47" s="9" t="s">
        <v>72</v>
      </c>
      <c r="E47" s="9" t="s">
        <v>187</v>
      </c>
      <c r="F47" s="22">
        <v>43789</v>
      </c>
      <c r="G47" s="22">
        <v>43864</v>
      </c>
    </row>
    <row r="48" spans="1:9" s="32" customFormat="1" ht="27.75" x14ac:dyDescent="0.4">
      <c r="A48" s="9" t="s">
        <v>188</v>
      </c>
      <c r="B48" s="22">
        <v>43791</v>
      </c>
      <c r="C48" s="9" t="s">
        <v>189</v>
      </c>
      <c r="D48" s="9" t="s">
        <v>10</v>
      </c>
      <c r="E48" s="9" t="s">
        <v>190</v>
      </c>
      <c r="F48" s="22">
        <v>43791</v>
      </c>
      <c r="G48" s="22">
        <v>43811</v>
      </c>
    </row>
    <row r="49" spans="1:16" s="32" customFormat="1" ht="27.75" x14ac:dyDescent="0.4">
      <c r="A49" s="9" t="s">
        <v>191</v>
      </c>
      <c r="B49" s="22">
        <v>43794</v>
      </c>
      <c r="C49" s="9" t="s">
        <v>192</v>
      </c>
      <c r="D49" s="9" t="s">
        <v>193</v>
      </c>
      <c r="E49" s="9" t="s">
        <v>194</v>
      </c>
      <c r="F49" s="22">
        <v>43794</v>
      </c>
      <c r="G49" s="22">
        <v>43822</v>
      </c>
    </row>
    <row r="50" spans="1:16" s="32" customFormat="1" ht="41.65" x14ac:dyDescent="0.4">
      <c r="A50" s="9" t="s">
        <v>195</v>
      </c>
      <c r="B50" s="22">
        <v>43794</v>
      </c>
      <c r="C50" s="9" t="s">
        <v>196</v>
      </c>
      <c r="D50" s="9" t="s">
        <v>72</v>
      </c>
      <c r="E50" s="9" t="s">
        <v>197</v>
      </c>
      <c r="F50" s="22">
        <v>43794</v>
      </c>
      <c r="G50" s="22">
        <v>43822</v>
      </c>
    </row>
    <row r="51" spans="1:16" s="32" customFormat="1" ht="69.400000000000006" x14ac:dyDescent="0.4">
      <c r="A51" s="9" t="s">
        <v>198</v>
      </c>
      <c r="B51" s="22">
        <v>43794</v>
      </c>
      <c r="C51" s="9" t="s">
        <v>107</v>
      </c>
      <c r="D51" s="9" t="s">
        <v>9</v>
      </c>
      <c r="E51" s="9" t="s">
        <v>199</v>
      </c>
      <c r="F51" s="22">
        <v>43794</v>
      </c>
      <c r="G51" s="22">
        <v>43944</v>
      </c>
    </row>
    <row r="52" spans="1:16" s="32" customFormat="1" ht="69.400000000000006" x14ac:dyDescent="0.4">
      <c r="A52" s="9" t="s">
        <v>200</v>
      </c>
      <c r="B52" s="22">
        <v>43804</v>
      </c>
      <c r="C52" s="9" t="s">
        <v>107</v>
      </c>
      <c r="D52" s="9" t="s">
        <v>9</v>
      </c>
      <c r="E52" s="9" t="s">
        <v>201</v>
      </c>
      <c r="F52" s="22">
        <v>43804</v>
      </c>
      <c r="G52" s="22">
        <v>43853</v>
      </c>
    </row>
    <row r="53" spans="1:16" s="32" customFormat="1" ht="111" x14ac:dyDescent="0.4">
      <c r="A53" s="9" t="s">
        <v>202</v>
      </c>
      <c r="B53" s="22">
        <v>43805</v>
      </c>
      <c r="C53" s="9" t="s">
        <v>203</v>
      </c>
      <c r="D53" s="28" t="s">
        <v>55</v>
      </c>
      <c r="E53" s="9" t="s">
        <v>204</v>
      </c>
      <c r="F53" s="22">
        <v>43805</v>
      </c>
      <c r="G53" s="22">
        <v>43951</v>
      </c>
    </row>
    <row r="54" spans="1:16" s="32" customFormat="1" ht="27.75" x14ac:dyDescent="0.4">
      <c r="A54" s="9" t="s">
        <v>205</v>
      </c>
      <c r="B54" s="22">
        <v>43805</v>
      </c>
      <c r="C54" s="9" t="s">
        <v>206</v>
      </c>
      <c r="D54" s="9" t="s">
        <v>136</v>
      </c>
      <c r="E54" s="9" t="s">
        <v>207</v>
      </c>
      <c r="F54" s="22">
        <v>43805</v>
      </c>
      <c r="G54" s="22">
        <v>44042</v>
      </c>
    </row>
    <row r="55" spans="1:16" s="32" customFormat="1" ht="41.65" x14ac:dyDescent="0.4">
      <c r="A55" s="9" t="s">
        <v>208</v>
      </c>
      <c r="B55" s="22">
        <v>43805</v>
      </c>
      <c r="C55" s="9" t="s">
        <v>209</v>
      </c>
      <c r="D55" s="9" t="s">
        <v>46</v>
      </c>
      <c r="E55" s="9" t="s">
        <v>210</v>
      </c>
      <c r="F55" s="22">
        <v>43805</v>
      </c>
      <c r="G55" s="22">
        <v>43951</v>
      </c>
    </row>
    <row r="56" spans="1:16" s="32" customFormat="1" ht="27.75" x14ac:dyDescent="0.4">
      <c r="A56" s="9" t="s">
        <v>211</v>
      </c>
      <c r="B56" s="22">
        <v>43808</v>
      </c>
      <c r="C56" s="9" t="s">
        <v>212</v>
      </c>
      <c r="D56" s="9" t="s">
        <v>213</v>
      </c>
      <c r="E56" s="9" t="s">
        <v>214</v>
      </c>
      <c r="F56" s="22">
        <v>43808</v>
      </c>
      <c r="G56" s="22">
        <v>43837</v>
      </c>
    </row>
    <row r="57" spans="1:16" s="32" customFormat="1" ht="27.75" x14ac:dyDescent="0.4">
      <c r="A57" s="9" t="s">
        <v>215</v>
      </c>
      <c r="B57" s="22">
        <v>43808</v>
      </c>
      <c r="C57" s="9" t="s">
        <v>64</v>
      </c>
      <c r="D57" s="9"/>
      <c r="E57" s="9" t="s">
        <v>216</v>
      </c>
      <c r="F57" s="22">
        <v>43808</v>
      </c>
      <c r="G57" s="22">
        <v>43837</v>
      </c>
    </row>
    <row r="58" spans="1:16" s="32" customFormat="1" ht="27.75" x14ac:dyDescent="0.4">
      <c r="A58" s="9" t="s">
        <v>217</v>
      </c>
      <c r="B58" s="22">
        <v>43810</v>
      </c>
      <c r="C58" s="9" t="s">
        <v>218</v>
      </c>
      <c r="D58" s="9" t="s">
        <v>219</v>
      </c>
      <c r="E58" s="9" t="s">
        <v>220</v>
      </c>
      <c r="F58" s="22">
        <v>43810</v>
      </c>
      <c r="G58" s="22">
        <v>43829</v>
      </c>
    </row>
    <row r="59" spans="1:16" s="32" customFormat="1" ht="41.65" x14ac:dyDescent="0.4">
      <c r="A59" s="9" t="s">
        <v>221</v>
      </c>
      <c r="B59" s="22">
        <v>43817</v>
      </c>
      <c r="C59" s="9" t="s">
        <v>49</v>
      </c>
      <c r="D59" s="9" t="s">
        <v>50</v>
      </c>
      <c r="E59" s="9" t="s">
        <v>222</v>
      </c>
      <c r="F59" s="22">
        <v>43817</v>
      </c>
      <c r="G59" s="22">
        <v>43851</v>
      </c>
    </row>
    <row r="60" spans="1:16" s="32" customFormat="1" ht="27.75" x14ac:dyDescent="0.4">
      <c r="A60" s="9" t="s">
        <v>223</v>
      </c>
      <c r="B60" s="22">
        <v>43818</v>
      </c>
      <c r="C60" s="9" t="s">
        <v>64</v>
      </c>
      <c r="D60" s="9"/>
      <c r="E60" s="9" t="s">
        <v>224</v>
      </c>
      <c r="F60" s="22">
        <v>43818</v>
      </c>
      <c r="G60" s="22">
        <v>43851</v>
      </c>
    </row>
    <row r="61" spans="1:16" s="32" customFormat="1" x14ac:dyDescent="0.4">
      <c r="A61" s="9" t="s">
        <v>225</v>
      </c>
      <c r="B61" s="22">
        <v>43818</v>
      </c>
      <c r="C61" s="9" t="s">
        <v>226</v>
      </c>
      <c r="D61" s="9" t="s">
        <v>54</v>
      </c>
      <c r="E61" s="9" t="s">
        <v>227</v>
      </c>
      <c r="F61" s="22">
        <v>43818</v>
      </c>
      <c r="G61" s="22">
        <v>43818</v>
      </c>
    </row>
    <row r="62" spans="1:16" s="14" customFormat="1" ht="27.75" x14ac:dyDescent="0.4">
      <c r="A62" s="9" t="s">
        <v>228</v>
      </c>
      <c r="B62" s="22">
        <v>43822</v>
      </c>
      <c r="C62" s="9" t="s">
        <v>229</v>
      </c>
      <c r="D62" s="9" t="s">
        <v>230</v>
      </c>
      <c r="E62" s="9" t="s">
        <v>231</v>
      </c>
      <c r="F62" s="22">
        <v>43825</v>
      </c>
      <c r="G62" s="22">
        <v>43930</v>
      </c>
      <c r="H62" s="16"/>
      <c r="I62" s="16"/>
      <c r="K62" s="17"/>
      <c r="L62" s="16"/>
      <c r="N62" s="16"/>
      <c r="O62" s="16"/>
      <c r="P62" s="16"/>
    </row>
    <row r="63" spans="1:16" s="14" customFormat="1" ht="41.65" x14ac:dyDescent="0.4">
      <c r="A63" s="9" t="s">
        <v>232</v>
      </c>
      <c r="B63" s="22">
        <v>43822</v>
      </c>
      <c r="C63" s="9" t="s">
        <v>233</v>
      </c>
      <c r="D63" s="9" t="s">
        <v>234</v>
      </c>
      <c r="E63" s="9" t="s">
        <v>235</v>
      </c>
      <c r="F63" s="22">
        <v>43822</v>
      </c>
      <c r="G63" s="7">
        <v>43962</v>
      </c>
      <c r="H63" s="16"/>
      <c r="J63" s="16"/>
      <c r="K63" s="16"/>
      <c r="L63" s="16"/>
    </row>
    <row r="64" spans="1:16" s="14" customFormat="1" ht="41.65" x14ac:dyDescent="0.4">
      <c r="A64" s="9" t="s">
        <v>236</v>
      </c>
      <c r="B64" s="22">
        <v>43825</v>
      </c>
      <c r="C64" s="9" t="s">
        <v>41</v>
      </c>
      <c r="D64" s="9" t="s">
        <v>72</v>
      </c>
      <c r="E64" s="9" t="s">
        <v>237</v>
      </c>
      <c r="F64" s="22">
        <v>43825</v>
      </c>
      <c r="G64" s="7">
        <v>43853</v>
      </c>
      <c r="H64" s="16"/>
      <c r="J64" s="16"/>
      <c r="K64" s="16"/>
      <c r="L64" s="16"/>
    </row>
    <row r="65" spans="1:12" s="14" customFormat="1" ht="83.25" x14ac:dyDescent="0.4">
      <c r="A65" s="9" t="s">
        <v>238</v>
      </c>
      <c r="B65" s="22">
        <v>43825</v>
      </c>
      <c r="C65" s="9" t="s">
        <v>7</v>
      </c>
      <c r="D65" s="9"/>
      <c r="E65" s="9" t="s">
        <v>239</v>
      </c>
      <c r="F65" s="22">
        <v>43825</v>
      </c>
      <c r="G65" s="7">
        <v>43852</v>
      </c>
      <c r="H65" s="16"/>
      <c r="J65" s="16"/>
      <c r="K65" s="16"/>
      <c r="L65" s="16"/>
    </row>
    <row r="66" spans="1:12" s="14" customFormat="1" ht="41.65" x14ac:dyDescent="0.4">
      <c r="A66" s="9" t="s">
        <v>240</v>
      </c>
      <c r="B66" s="22">
        <v>43825</v>
      </c>
      <c r="C66" s="9" t="s">
        <v>229</v>
      </c>
      <c r="D66" s="9" t="s">
        <v>230</v>
      </c>
      <c r="E66" s="9" t="s">
        <v>241</v>
      </c>
      <c r="F66" s="22">
        <v>43825</v>
      </c>
      <c r="G66" s="7">
        <v>43852</v>
      </c>
      <c r="H66" s="16"/>
      <c r="J66" s="16"/>
      <c r="K66" s="16"/>
      <c r="L66" s="16"/>
    </row>
    <row r="67" spans="1:12" s="14" customFormat="1" ht="55.5" x14ac:dyDescent="0.4">
      <c r="A67" s="9" t="s">
        <v>242</v>
      </c>
      <c r="B67" s="22">
        <v>43826</v>
      </c>
      <c r="C67" s="9" t="s">
        <v>61</v>
      </c>
      <c r="D67" s="9" t="s">
        <v>62</v>
      </c>
      <c r="E67" s="9" t="s">
        <v>63</v>
      </c>
      <c r="F67" s="22">
        <v>43826</v>
      </c>
      <c r="G67" s="7">
        <v>43852</v>
      </c>
      <c r="H67" s="16"/>
      <c r="J67" s="16"/>
      <c r="K67" s="16"/>
      <c r="L67" s="16"/>
    </row>
    <row r="68" spans="1:12" s="14" customFormat="1" ht="83.25" x14ac:dyDescent="0.4">
      <c r="A68" s="9" t="s">
        <v>243</v>
      </c>
      <c r="B68" s="22">
        <v>43830</v>
      </c>
      <c r="C68" s="9" t="s">
        <v>244</v>
      </c>
      <c r="D68" s="9" t="s">
        <v>245</v>
      </c>
      <c r="E68" s="9" t="s">
        <v>246</v>
      </c>
      <c r="F68" s="22">
        <v>43830</v>
      </c>
      <c r="G68" s="7">
        <v>44041</v>
      </c>
      <c r="H68" s="16"/>
      <c r="J68" s="16"/>
      <c r="K68" s="16"/>
      <c r="L68" s="16"/>
    </row>
    <row r="69" spans="1:12" s="10" customFormat="1" ht="41.65" x14ac:dyDescent="0.4">
      <c r="A69" s="9" t="s">
        <v>251</v>
      </c>
      <c r="B69" s="22">
        <v>43836</v>
      </c>
      <c r="C69" s="9" t="s">
        <v>252</v>
      </c>
      <c r="D69" s="9" t="s">
        <v>253</v>
      </c>
      <c r="E69" s="9" t="s">
        <v>255</v>
      </c>
      <c r="F69" s="22">
        <v>43836</v>
      </c>
      <c r="G69" s="22">
        <v>43864</v>
      </c>
      <c r="H69" s="13"/>
    </row>
    <row r="70" spans="1:12" s="10" customFormat="1" ht="69.400000000000006" x14ac:dyDescent="0.4">
      <c r="A70" s="9" t="s">
        <v>256</v>
      </c>
      <c r="B70" s="22">
        <v>43838</v>
      </c>
      <c r="C70" s="9" t="s">
        <v>182</v>
      </c>
      <c r="D70" s="9" t="s">
        <v>11</v>
      </c>
      <c r="E70" s="9" t="s">
        <v>257</v>
      </c>
      <c r="F70" s="22">
        <v>43838</v>
      </c>
      <c r="G70" s="22">
        <v>43866</v>
      </c>
      <c r="H70" s="13"/>
    </row>
    <row r="71" spans="1:12" s="10" customFormat="1" ht="27.75" x14ac:dyDescent="0.4">
      <c r="A71" s="9" t="s">
        <v>258</v>
      </c>
      <c r="B71" s="22">
        <v>43840</v>
      </c>
      <c r="C71" s="9" t="s">
        <v>259</v>
      </c>
      <c r="D71" s="9" t="s">
        <v>260</v>
      </c>
      <c r="E71" s="9" t="s">
        <v>261</v>
      </c>
      <c r="F71" s="22" t="s">
        <v>13</v>
      </c>
      <c r="G71" s="22">
        <v>43873</v>
      </c>
      <c r="H71" s="13"/>
    </row>
    <row r="72" spans="1:12" s="10" customFormat="1" ht="27.75" x14ac:dyDescent="0.4">
      <c r="A72" s="9" t="s">
        <v>262</v>
      </c>
      <c r="B72" s="22">
        <v>43840</v>
      </c>
      <c r="C72" s="9" t="s">
        <v>259</v>
      </c>
      <c r="D72" s="9" t="s">
        <v>260</v>
      </c>
      <c r="E72" s="9" t="s">
        <v>263</v>
      </c>
      <c r="F72" s="22" t="s">
        <v>13</v>
      </c>
      <c r="G72" s="22">
        <v>43873</v>
      </c>
      <c r="H72" s="13"/>
    </row>
    <row r="73" spans="1:12" s="10" customFormat="1" ht="27.75" x14ac:dyDescent="0.4">
      <c r="A73" s="9" t="s">
        <v>264</v>
      </c>
      <c r="B73" s="22">
        <v>43840</v>
      </c>
      <c r="C73" s="9" t="s">
        <v>259</v>
      </c>
      <c r="D73" s="9" t="s">
        <v>260</v>
      </c>
      <c r="E73" s="9" t="s">
        <v>265</v>
      </c>
      <c r="F73" s="22" t="s">
        <v>13</v>
      </c>
      <c r="G73" s="22">
        <v>43873</v>
      </c>
      <c r="H73" s="13"/>
    </row>
    <row r="74" spans="1:12" s="10" customFormat="1" ht="41.65" x14ac:dyDescent="0.4">
      <c r="A74" s="9" t="s">
        <v>266</v>
      </c>
      <c r="B74" s="22">
        <v>43840</v>
      </c>
      <c r="C74" s="9" t="s">
        <v>59</v>
      </c>
      <c r="D74" s="9" t="s">
        <v>55</v>
      </c>
      <c r="E74" s="9" t="s">
        <v>267</v>
      </c>
      <c r="F74" s="22">
        <v>43840</v>
      </c>
      <c r="G74" s="22">
        <v>44034</v>
      </c>
      <c r="H74" s="13"/>
    </row>
    <row r="75" spans="1:12" s="10" customFormat="1" ht="55.5" x14ac:dyDescent="0.4">
      <c r="A75" s="9" t="s">
        <v>268</v>
      </c>
      <c r="B75" s="22">
        <v>43840</v>
      </c>
      <c r="C75" s="9" t="s">
        <v>59</v>
      </c>
      <c r="D75" s="9" t="s">
        <v>55</v>
      </c>
      <c r="E75" s="9" t="s">
        <v>269</v>
      </c>
      <c r="F75" s="22">
        <v>43840</v>
      </c>
      <c r="G75" s="22">
        <v>43866</v>
      </c>
      <c r="H75" s="13"/>
    </row>
    <row r="76" spans="1:12" s="10" customFormat="1" ht="41.65" x14ac:dyDescent="0.4">
      <c r="A76" s="9" t="s">
        <v>270</v>
      </c>
      <c r="B76" s="22">
        <v>43840</v>
      </c>
      <c r="C76" s="9" t="s">
        <v>59</v>
      </c>
      <c r="D76" s="9" t="s">
        <v>55</v>
      </c>
      <c r="E76" s="9" t="s">
        <v>271</v>
      </c>
      <c r="F76" s="22">
        <v>43840</v>
      </c>
      <c r="G76" s="22">
        <v>43851</v>
      </c>
      <c r="H76" s="13"/>
    </row>
    <row r="77" spans="1:12" s="10" customFormat="1" ht="41.65" x14ac:dyDescent="0.4">
      <c r="A77" s="9" t="s">
        <v>272</v>
      </c>
      <c r="B77" s="22">
        <v>43843</v>
      </c>
      <c r="C77" s="9" t="s">
        <v>79</v>
      </c>
      <c r="D77" s="9" t="s">
        <v>80</v>
      </c>
      <c r="E77" s="9" t="s">
        <v>273</v>
      </c>
      <c r="F77" s="22">
        <v>43843</v>
      </c>
      <c r="G77" s="22">
        <v>43871</v>
      </c>
      <c r="H77" s="13"/>
    </row>
    <row r="78" spans="1:12" s="10" customFormat="1" ht="41.65" x14ac:dyDescent="0.4">
      <c r="A78" s="9" t="s">
        <v>274</v>
      </c>
      <c r="B78" s="22">
        <v>43843</v>
      </c>
      <c r="C78" s="9" t="s">
        <v>79</v>
      </c>
      <c r="D78" s="9" t="s">
        <v>80</v>
      </c>
      <c r="E78" s="9" t="s">
        <v>275</v>
      </c>
      <c r="F78" s="22">
        <v>43843</v>
      </c>
      <c r="G78" s="22">
        <v>43871</v>
      </c>
      <c r="H78" s="13"/>
    </row>
    <row r="79" spans="1:12" s="10" customFormat="1" ht="41.65" x14ac:dyDescent="0.4">
      <c r="A79" s="9" t="s">
        <v>276</v>
      </c>
      <c r="B79" s="22">
        <v>43843</v>
      </c>
      <c r="C79" s="9" t="s">
        <v>79</v>
      </c>
      <c r="D79" s="9" t="s">
        <v>80</v>
      </c>
      <c r="E79" s="9" t="s">
        <v>277</v>
      </c>
      <c r="F79" s="22">
        <v>43843</v>
      </c>
      <c r="G79" s="22">
        <v>43900</v>
      </c>
      <c r="H79" s="13"/>
    </row>
    <row r="80" spans="1:12" s="10" customFormat="1" ht="41.65" x14ac:dyDescent="0.4">
      <c r="A80" s="9" t="s">
        <v>278</v>
      </c>
      <c r="B80" s="22">
        <v>43843</v>
      </c>
      <c r="C80" s="9" t="s">
        <v>79</v>
      </c>
      <c r="D80" s="9" t="s">
        <v>80</v>
      </c>
      <c r="E80" s="9" t="s">
        <v>279</v>
      </c>
      <c r="F80" s="22">
        <v>43843</v>
      </c>
      <c r="G80" s="22">
        <v>43871</v>
      </c>
      <c r="H80" s="13"/>
    </row>
    <row r="81" spans="1:8" s="10" customFormat="1" ht="41.65" x14ac:dyDescent="0.4">
      <c r="A81" s="9" t="s">
        <v>280</v>
      </c>
      <c r="B81" s="22">
        <v>43843</v>
      </c>
      <c r="C81" s="9" t="s">
        <v>79</v>
      </c>
      <c r="D81" s="9" t="s">
        <v>80</v>
      </c>
      <c r="E81" s="9" t="s">
        <v>281</v>
      </c>
      <c r="F81" s="22">
        <v>43843</v>
      </c>
      <c r="G81" s="22">
        <v>43871</v>
      </c>
      <c r="H81" s="13"/>
    </row>
    <row r="82" spans="1:8" s="10" customFormat="1" x14ac:dyDescent="0.4">
      <c r="A82" s="62" t="s">
        <v>282</v>
      </c>
      <c r="B82" s="7">
        <v>43844</v>
      </c>
      <c r="C82" s="62" t="s">
        <v>283</v>
      </c>
      <c r="D82" s="62" t="s">
        <v>284</v>
      </c>
      <c r="E82" s="62" t="s">
        <v>285</v>
      </c>
      <c r="F82" s="7">
        <v>43844</v>
      </c>
      <c r="G82" s="7">
        <v>43844</v>
      </c>
      <c r="H82" s="13"/>
    </row>
    <row r="83" spans="1:8" s="10" customFormat="1" ht="27.75" x14ac:dyDescent="0.4">
      <c r="A83" s="62" t="s">
        <v>286</v>
      </c>
      <c r="B83" s="22">
        <v>43845</v>
      </c>
      <c r="C83" s="9" t="s">
        <v>287</v>
      </c>
      <c r="D83" s="9" t="s">
        <v>54</v>
      </c>
      <c r="E83" s="9" t="s">
        <v>288</v>
      </c>
      <c r="F83" s="22">
        <v>43845</v>
      </c>
      <c r="G83" s="22">
        <v>43871</v>
      </c>
      <c r="H83" s="13"/>
    </row>
    <row r="84" spans="1:8" s="10" customFormat="1" ht="55.5" x14ac:dyDescent="0.4">
      <c r="A84" s="62" t="s">
        <v>289</v>
      </c>
      <c r="B84" s="22">
        <v>43854</v>
      </c>
      <c r="C84" s="9" t="s">
        <v>283</v>
      </c>
      <c r="D84" s="9" t="s">
        <v>284</v>
      </c>
      <c r="E84" s="9" t="s">
        <v>290</v>
      </c>
      <c r="F84" s="22">
        <v>43854</v>
      </c>
      <c r="G84" s="22">
        <v>43881</v>
      </c>
      <c r="H84" s="13"/>
    </row>
    <row r="85" spans="1:8" s="10" customFormat="1" ht="27.75" x14ac:dyDescent="0.4">
      <c r="A85" s="62" t="s">
        <v>291</v>
      </c>
      <c r="B85" s="22">
        <v>43859</v>
      </c>
      <c r="C85" s="9" t="s">
        <v>292</v>
      </c>
      <c r="D85" s="9" t="s">
        <v>293</v>
      </c>
      <c r="E85" s="9" t="s">
        <v>294</v>
      </c>
      <c r="F85" s="22">
        <v>43859</v>
      </c>
      <c r="G85" s="22">
        <v>43886</v>
      </c>
      <c r="H85" s="13"/>
    </row>
    <row r="86" spans="1:8" s="10" customFormat="1" ht="27.75" x14ac:dyDescent="0.4">
      <c r="A86" s="62" t="s">
        <v>295</v>
      </c>
      <c r="B86" s="22">
        <v>43860</v>
      </c>
      <c r="C86" s="9" t="s">
        <v>41</v>
      </c>
      <c r="D86" s="9" t="s">
        <v>72</v>
      </c>
      <c r="E86" s="9" t="s">
        <v>296</v>
      </c>
      <c r="F86" s="22">
        <v>43860</v>
      </c>
      <c r="G86" s="22">
        <v>44046</v>
      </c>
      <c r="H86" s="13"/>
    </row>
    <row r="87" spans="1:8" s="10" customFormat="1" ht="27.75" x14ac:dyDescent="0.4">
      <c r="A87" s="62" t="s">
        <v>297</v>
      </c>
      <c r="B87" s="22">
        <v>43860</v>
      </c>
      <c r="C87" s="9" t="s">
        <v>107</v>
      </c>
      <c r="D87" s="9" t="s">
        <v>9</v>
      </c>
      <c r="E87" s="9" t="s">
        <v>298</v>
      </c>
      <c r="F87" s="22">
        <v>43860</v>
      </c>
      <c r="G87" s="22">
        <v>43999</v>
      </c>
      <c r="H87" s="13"/>
    </row>
    <row r="88" spans="1:8" s="10" customFormat="1" ht="27.75" x14ac:dyDescent="0.4">
      <c r="A88" s="62" t="s">
        <v>299</v>
      </c>
      <c r="B88" s="22">
        <v>43866</v>
      </c>
      <c r="C88" s="9" t="s">
        <v>300</v>
      </c>
      <c r="D88" s="9"/>
      <c r="E88" s="9" t="s">
        <v>301</v>
      </c>
      <c r="F88" s="22">
        <v>43866</v>
      </c>
      <c r="G88" s="22">
        <v>43892</v>
      </c>
      <c r="H88" s="13"/>
    </row>
    <row r="89" spans="1:8" s="10" customFormat="1" ht="41.65" x14ac:dyDescent="0.4">
      <c r="A89" s="62" t="s">
        <v>302</v>
      </c>
      <c r="B89" s="22">
        <v>43867</v>
      </c>
      <c r="C89" s="9" t="s">
        <v>303</v>
      </c>
      <c r="D89" s="9" t="s">
        <v>12</v>
      </c>
      <c r="E89" s="9" t="s">
        <v>304</v>
      </c>
      <c r="F89" s="22">
        <v>43873</v>
      </c>
      <c r="G89" s="22">
        <v>44006</v>
      </c>
      <c r="H89" s="13"/>
    </row>
    <row r="90" spans="1:8" s="10" customFormat="1" ht="27.75" x14ac:dyDescent="0.4">
      <c r="A90" s="62" t="s">
        <v>305</v>
      </c>
      <c r="B90" s="22">
        <v>43874</v>
      </c>
      <c r="C90" s="9" t="s">
        <v>306</v>
      </c>
      <c r="D90" s="9" t="s">
        <v>307</v>
      </c>
      <c r="E90" s="9" t="s">
        <v>308</v>
      </c>
      <c r="F90" s="22">
        <v>43874</v>
      </c>
      <c r="G90" s="22">
        <v>43916</v>
      </c>
      <c r="H90" s="13"/>
    </row>
    <row r="91" spans="1:8" s="10" customFormat="1" ht="41.65" x14ac:dyDescent="0.4">
      <c r="A91" s="62" t="s">
        <v>309</v>
      </c>
      <c r="B91" s="22">
        <v>43879</v>
      </c>
      <c r="C91" s="9" t="s">
        <v>310</v>
      </c>
      <c r="D91" s="9" t="s">
        <v>311</v>
      </c>
      <c r="E91" s="9" t="s">
        <v>312</v>
      </c>
      <c r="F91" s="22">
        <v>43879</v>
      </c>
      <c r="G91" s="22">
        <v>43906</v>
      </c>
      <c r="H91" s="13"/>
    </row>
    <row r="92" spans="1:8" s="10" customFormat="1" ht="27.75" x14ac:dyDescent="0.4">
      <c r="A92" s="62" t="s">
        <v>313</v>
      </c>
      <c r="B92" s="22">
        <v>43882</v>
      </c>
      <c r="C92" s="9" t="s">
        <v>57</v>
      </c>
      <c r="D92" s="9"/>
      <c r="E92" s="9" t="s">
        <v>314</v>
      </c>
      <c r="F92" s="22">
        <v>43882</v>
      </c>
      <c r="G92" s="22">
        <v>43909</v>
      </c>
      <c r="H92" s="13"/>
    </row>
    <row r="93" spans="1:8" s="10" customFormat="1" ht="41.65" x14ac:dyDescent="0.4">
      <c r="A93" s="62" t="s">
        <v>315</v>
      </c>
      <c r="B93" s="22">
        <v>43886</v>
      </c>
      <c r="C93" s="9" t="s">
        <v>47</v>
      </c>
      <c r="D93" s="9" t="s">
        <v>11</v>
      </c>
      <c r="E93" s="9" t="s">
        <v>316</v>
      </c>
      <c r="F93" s="22">
        <v>43886</v>
      </c>
      <c r="G93" s="22">
        <v>43913</v>
      </c>
      <c r="H93" s="13"/>
    </row>
    <row r="94" spans="1:8" s="10" customFormat="1" ht="41.65" x14ac:dyDescent="0.4">
      <c r="A94" s="62" t="s">
        <v>317</v>
      </c>
      <c r="B94" s="22">
        <v>43886</v>
      </c>
      <c r="C94" s="9" t="s">
        <v>318</v>
      </c>
      <c r="D94" s="9" t="s">
        <v>319</v>
      </c>
      <c r="E94" s="9" t="s">
        <v>320</v>
      </c>
      <c r="F94" s="22">
        <v>43886</v>
      </c>
      <c r="G94" s="22">
        <v>43913</v>
      </c>
    </row>
    <row r="95" spans="1:8" s="10" customFormat="1" ht="27.75" x14ac:dyDescent="0.4">
      <c r="A95" s="62" t="s">
        <v>321</v>
      </c>
      <c r="B95" s="22">
        <v>43887</v>
      </c>
      <c r="C95" s="9" t="s">
        <v>322</v>
      </c>
      <c r="D95" s="9"/>
      <c r="E95" s="9" t="s">
        <v>323</v>
      </c>
      <c r="F95" s="22" t="s">
        <v>13</v>
      </c>
      <c r="G95" s="22">
        <v>43918</v>
      </c>
    </row>
    <row r="96" spans="1:8" s="10" customFormat="1" ht="41.65" x14ac:dyDescent="0.4">
      <c r="A96" s="62" t="s">
        <v>324</v>
      </c>
      <c r="B96" s="22">
        <v>43892</v>
      </c>
      <c r="C96" s="9" t="s">
        <v>325</v>
      </c>
      <c r="D96" s="9" t="s">
        <v>11</v>
      </c>
      <c r="E96" s="9" t="s">
        <v>326</v>
      </c>
      <c r="F96" s="22">
        <v>43892</v>
      </c>
      <c r="G96" s="22">
        <v>43916</v>
      </c>
    </row>
    <row r="97" spans="1:16" s="10" customFormat="1" ht="27.75" x14ac:dyDescent="0.4">
      <c r="A97" s="62" t="s">
        <v>327</v>
      </c>
      <c r="B97" s="22">
        <v>43892</v>
      </c>
      <c r="C97" s="9" t="s">
        <v>64</v>
      </c>
      <c r="D97" s="9"/>
      <c r="E97" s="9" t="s">
        <v>328</v>
      </c>
      <c r="F97" s="22">
        <v>43892</v>
      </c>
      <c r="G97" s="22">
        <v>43916</v>
      </c>
    </row>
    <row r="98" spans="1:16" s="10" customFormat="1" ht="69.400000000000006" x14ac:dyDescent="0.4">
      <c r="A98" s="62" t="s">
        <v>329</v>
      </c>
      <c r="B98" s="22">
        <v>43893</v>
      </c>
      <c r="C98" s="9" t="s">
        <v>325</v>
      </c>
      <c r="D98" s="9" t="s">
        <v>11</v>
      </c>
      <c r="E98" s="9" t="s">
        <v>330</v>
      </c>
      <c r="F98" s="22">
        <v>43893</v>
      </c>
      <c r="G98" s="22">
        <v>43920</v>
      </c>
    </row>
    <row r="99" spans="1:16" s="10" customFormat="1" ht="55.5" x14ac:dyDescent="0.4">
      <c r="A99" s="62" t="s">
        <v>331</v>
      </c>
      <c r="B99" s="22">
        <v>43902</v>
      </c>
      <c r="C99" s="9" t="s">
        <v>64</v>
      </c>
      <c r="D99" s="9"/>
      <c r="E99" s="9" t="s">
        <v>332</v>
      </c>
      <c r="F99" s="22">
        <v>43902</v>
      </c>
      <c r="G99" s="22">
        <v>43928</v>
      </c>
    </row>
    <row r="100" spans="1:16" s="10" customFormat="1" ht="27.75" x14ac:dyDescent="0.4">
      <c r="A100" s="62" t="s">
        <v>333</v>
      </c>
      <c r="B100" s="22">
        <v>43903</v>
      </c>
      <c r="C100" s="9" t="s">
        <v>334</v>
      </c>
      <c r="D100" s="9" t="s">
        <v>335</v>
      </c>
      <c r="E100" s="9" t="s">
        <v>336</v>
      </c>
      <c r="F100" s="22">
        <v>43903</v>
      </c>
      <c r="G100" s="22">
        <v>43906</v>
      </c>
      <c r="H100" s="13"/>
    </row>
    <row r="101" spans="1:16" s="10" customFormat="1" ht="69.400000000000006" x14ac:dyDescent="0.4">
      <c r="A101" s="62" t="s">
        <v>337</v>
      </c>
      <c r="B101" s="22">
        <v>43908</v>
      </c>
      <c r="C101" s="9" t="s">
        <v>338</v>
      </c>
      <c r="D101" s="9" t="s">
        <v>11</v>
      </c>
      <c r="E101" s="9" t="s">
        <v>339</v>
      </c>
      <c r="F101" s="22">
        <v>43908</v>
      </c>
      <c r="G101" s="22">
        <v>43935</v>
      </c>
      <c r="H101" s="13"/>
    </row>
    <row r="102" spans="1:16" s="10" customFormat="1" ht="41.65" x14ac:dyDescent="0.4">
      <c r="A102" s="62" t="s">
        <v>340</v>
      </c>
      <c r="B102" s="22">
        <v>43914</v>
      </c>
      <c r="C102" s="9" t="s">
        <v>182</v>
      </c>
      <c r="D102" s="9" t="s">
        <v>11</v>
      </c>
      <c r="E102" s="9" t="s">
        <v>341</v>
      </c>
      <c r="F102" s="22">
        <v>43914</v>
      </c>
      <c r="G102" s="22">
        <v>43941</v>
      </c>
      <c r="H102" s="13"/>
    </row>
    <row r="103" spans="1:16" s="10" customFormat="1" ht="27.75" x14ac:dyDescent="0.4">
      <c r="A103" s="62" t="s">
        <v>342</v>
      </c>
      <c r="B103" s="22">
        <v>43915</v>
      </c>
      <c r="C103" s="9" t="s">
        <v>83</v>
      </c>
      <c r="D103" s="9" t="s">
        <v>84</v>
      </c>
      <c r="E103" s="9" t="s">
        <v>85</v>
      </c>
      <c r="F103" s="22">
        <v>43915</v>
      </c>
      <c r="G103" s="22">
        <v>43916</v>
      </c>
      <c r="H103" s="13"/>
    </row>
    <row r="104" spans="1:16" s="10" customFormat="1" ht="69.400000000000006" x14ac:dyDescent="0.4">
      <c r="A104" s="62" t="s">
        <v>343</v>
      </c>
      <c r="B104" s="22">
        <v>43916</v>
      </c>
      <c r="C104" s="9" t="s">
        <v>344</v>
      </c>
      <c r="D104" s="9" t="s">
        <v>11</v>
      </c>
      <c r="E104" s="9" t="s">
        <v>345</v>
      </c>
      <c r="F104" s="22">
        <v>43916</v>
      </c>
      <c r="G104" s="22">
        <v>43942</v>
      </c>
      <c r="H104" s="13"/>
    </row>
    <row r="105" spans="1:16" s="10" customFormat="1" ht="41.65" x14ac:dyDescent="0.4">
      <c r="A105" s="62" t="s">
        <v>346</v>
      </c>
      <c r="B105" s="22">
        <v>43917</v>
      </c>
      <c r="C105" s="9" t="s">
        <v>347</v>
      </c>
      <c r="D105" s="9" t="s">
        <v>348</v>
      </c>
      <c r="E105" s="9" t="s">
        <v>349</v>
      </c>
      <c r="F105" s="22">
        <v>43917</v>
      </c>
      <c r="G105" s="22">
        <v>43944</v>
      </c>
      <c r="H105" s="13"/>
    </row>
    <row r="106" spans="1:16" s="10" customFormat="1" ht="83.25" x14ac:dyDescent="0.4">
      <c r="A106" s="62" t="s">
        <v>350</v>
      </c>
      <c r="B106" s="22">
        <v>43917</v>
      </c>
      <c r="C106" s="9" t="s">
        <v>347</v>
      </c>
      <c r="D106" s="9" t="s">
        <v>348</v>
      </c>
      <c r="E106" s="9" t="s">
        <v>351</v>
      </c>
      <c r="F106" s="22">
        <v>43917</v>
      </c>
      <c r="G106" s="22">
        <v>43944</v>
      </c>
      <c r="H106" s="13"/>
    </row>
    <row r="107" spans="1:16" s="32" customFormat="1" ht="41.65" x14ac:dyDescent="0.4">
      <c r="A107" s="62" t="s">
        <v>378</v>
      </c>
      <c r="B107" s="22">
        <v>43923</v>
      </c>
      <c r="C107" s="9" t="s">
        <v>379</v>
      </c>
      <c r="D107" s="9" t="s">
        <v>380</v>
      </c>
      <c r="E107" s="9" t="s">
        <v>381</v>
      </c>
      <c r="F107" s="22">
        <v>43923</v>
      </c>
      <c r="G107" s="22">
        <v>44104</v>
      </c>
      <c r="H107" s="16"/>
      <c r="I107" s="16"/>
      <c r="J107" s="14"/>
      <c r="K107" s="17"/>
      <c r="L107" s="16"/>
      <c r="M107" s="14"/>
      <c r="N107" s="16"/>
      <c r="O107" s="16"/>
      <c r="P107" s="16"/>
    </row>
    <row r="108" spans="1:16" s="32" customFormat="1" ht="41.65" x14ac:dyDescent="0.4">
      <c r="A108" s="62" t="s">
        <v>355</v>
      </c>
      <c r="B108" s="22">
        <v>43929</v>
      </c>
      <c r="C108" s="9" t="s">
        <v>64</v>
      </c>
      <c r="D108" s="9"/>
      <c r="E108" s="9" t="s">
        <v>382</v>
      </c>
      <c r="F108" s="22">
        <v>43929</v>
      </c>
      <c r="G108" s="22">
        <v>43955</v>
      </c>
    </row>
    <row r="109" spans="1:16" s="32" customFormat="1" ht="27.75" x14ac:dyDescent="0.4">
      <c r="A109" s="62" t="s">
        <v>356</v>
      </c>
      <c r="B109" s="22">
        <v>43935</v>
      </c>
      <c r="C109" s="9" t="s">
        <v>64</v>
      </c>
      <c r="D109" s="9"/>
      <c r="E109" s="9" t="s">
        <v>383</v>
      </c>
      <c r="F109" s="22">
        <v>43935</v>
      </c>
      <c r="G109" s="22">
        <v>43962</v>
      </c>
    </row>
    <row r="110" spans="1:16" s="32" customFormat="1" ht="69.400000000000006" x14ac:dyDescent="0.4">
      <c r="A110" s="62" t="s">
        <v>359</v>
      </c>
      <c r="B110" s="22">
        <v>43935</v>
      </c>
      <c r="C110" s="9" t="s">
        <v>360</v>
      </c>
      <c r="D110" s="9" t="s">
        <v>361</v>
      </c>
      <c r="E110" s="9" t="s">
        <v>384</v>
      </c>
      <c r="F110" s="22">
        <v>43949</v>
      </c>
      <c r="G110" s="22">
        <v>43977</v>
      </c>
    </row>
    <row r="111" spans="1:16" s="32" customFormat="1" ht="27.75" x14ac:dyDescent="0.4">
      <c r="A111" s="62" t="s">
        <v>385</v>
      </c>
      <c r="B111" s="22">
        <v>43928</v>
      </c>
      <c r="C111" s="9" t="s">
        <v>386</v>
      </c>
      <c r="D111" s="9" t="s">
        <v>387</v>
      </c>
      <c r="E111" s="9" t="s">
        <v>388</v>
      </c>
      <c r="F111" s="22">
        <v>43928</v>
      </c>
      <c r="G111" s="22">
        <v>44104</v>
      </c>
    </row>
    <row r="112" spans="1:16" s="32" customFormat="1" ht="27.75" x14ac:dyDescent="0.4">
      <c r="A112" s="62" t="s">
        <v>352</v>
      </c>
      <c r="B112" s="22">
        <v>43936</v>
      </c>
      <c r="C112" s="9" t="s">
        <v>353</v>
      </c>
      <c r="D112" s="9" t="s">
        <v>9</v>
      </c>
      <c r="E112" s="9" t="s">
        <v>389</v>
      </c>
      <c r="F112" s="22">
        <v>43936</v>
      </c>
      <c r="G112" s="22">
        <v>43941</v>
      </c>
    </row>
    <row r="113" spans="1:7" s="32" customFormat="1" ht="27.75" x14ac:dyDescent="0.4">
      <c r="A113" s="9" t="s">
        <v>357</v>
      </c>
      <c r="B113" s="22">
        <v>43938</v>
      </c>
      <c r="C113" s="9" t="s">
        <v>325</v>
      </c>
      <c r="D113" s="9" t="s">
        <v>11</v>
      </c>
      <c r="E113" s="9" t="s">
        <v>390</v>
      </c>
      <c r="F113" s="22">
        <v>43938</v>
      </c>
      <c r="G113" s="22">
        <v>43962</v>
      </c>
    </row>
    <row r="114" spans="1:7" s="32" customFormat="1" ht="71.25" customHeight="1" x14ac:dyDescent="0.4">
      <c r="A114" s="9" t="s">
        <v>358</v>
      </c>
      <c r="B114" s="22">
        <v>43938</v>
      </c>
      <c r="C114" s="9" t="s">
        <v>325</v>
      </c>
      <c r="D114" s="9" t="s">
        <v>11</v>
      </c>
      <c r="E114" s="9" t="s">
        <v>391</v>
      </c>
      <c r="F114" s="22">
        <v>43938</v>
      </c>
      <c r="G114" s="22">
        <v>43962</v>
      </c>
    </row>
    <row r="115" spans="1:7" s="32" customFormat="1" ht="27.75" x14ac:dyDescent="0.4">
      <c r="A115" s="9" t="s">
        <v>392</v>
      </c>
      <c r="B115" s="22">
        <v>43945</v>
      </c>
      <c r="C115" s="9" t="s">
        <v>334</v>
      </c>
      <c r="D115" s="9" t="s">
        <v>393</v>
      </c>
      <c r="E115" s="9" t="s">
        <v>394</v>
      </c>
      <c r="F115" s="22">
        <v>43958</v>
      </c>
      <c r="G115" s="22">
        <v>44027</v>
      </c>
    </row>
    <row r="116" spans="1:7" s="32" customFormat="1" ht="41.65" x14ac:dyDescent="0.4">
      <c r="A116" s="9" t="s">
        <v>395</v>
      </c>
      <c r="B116" s="22">
        <v>43949</v>
      </c>
      <c r="C116" s="9" t="s">
        <v>396</v>
      </c>
      <c r="D116" s="9" t="s">
        <v>397</v>
      </c>
      <c r="E116" s="9" t="s">
        <v>398</v>
      </c>
      <c r="F116" s="22">
        <v>43949</v>
      </c>
      <c r="G116" s="22">
        <v>44104</v>
      </c>
    </row>
    <row r="117" spans="1:7" s="32" customFormat="1" ht="55.5" x14ac:dyDescent="0.4">
      <c r="A117" s="9" t="s">
        <v>399</v>
      </c>
      <c r="B117" s="22">
        <v>43956</v>
      </c>
      <c r="C117" s="9" t="s">
        <v>41</v>
      </c>
      <c r="D117" s="9" t="s">
        <v>72</v>
      </c>
      <c r="E117" s="9" t="s">
        <v>400</v>
      </c>
      <c r="F117" s="22">
        <v>43956</v>
      </c>
      <c r="G117" s="22">
        <v>44062</v>
      </c>
    </row>
    <row r="118" spans="1:7" s="32" customFormat="1" ht="55.5" x14ac:dyDescent="0.4">
      <c r="A118" s="9" t="s">
        <v>362</v>
      </c>
      <c r="B118" s="22">
        <v>43962</v>
      </c>
      <c r="C118" s="9" t="s">
        <v>61</v>
      </c>
      <c r="D118" s="9" t="s">
        <v>62</v>
      </c>
      <c r="E118" s="9" t="s">
        <v>63</v>
      </c>
      <c r="F118" s="22">
        <v>43962</v>
      </c>
      <c r="G118" s="22">
        <v>43985</v>
      </c>
    </row>
    <row r="119" spans="1:7" s="32" customFormat="1" ht="27.75" x14ac:dyDescent="0.4">
      <c r="A119" s="9" t="s">
        <v>365</v>
      </c>
      <c r="B119" s="22">
        <v>43964</v>
      </c>
      <c r="C119" s="9" t="s">
        <v>366</v>
      </c>
      <c r="D119" s="9" t="s">
        <v>42</v>
      </c>
      <c r="E119" s="9" t="s">
        <v>401</v>
      </c>
      <c r="F119" s="22">
        <v>43964</v>
      </c>
      <c r="G119" s="22">
        <v>43990</v>
      </c>
    </row>
    <row r="120" spans="1:7" s="32" customFormat="1" ht="55.5" x14ac:dyDescent="0.4">
      <c r="A120" s="9" t="s">
        <v>363</v>
      </c>
      <c r="B120" s="22">
        <v>43965</v>
      </c>
      <c r="C120" s="9" t="s">
        <v>64</v>
      </c>
      <c r="D120" s="9"/>
      <c r="E120" s="9" t="s">
        <v>402</v>
      </c>
      <c r="F120" s="22">
        <v>43965</v>
      </c>
      <c r="G120" s="22">
        <v>43990</v>
      </c>
    </row>
    <row r="121" spans="1:7" s="32" customFormat="1" ht="41.65" x14ac:dyDescent="0.4">
      <c r="A121" s="9" t="s">
        <v>364</v>
      </c>
      <c r="B121" s="22">
        <v>43965</v>
      </c>
      <c r="C121" s="9" t="s">
        <v>64</v>
      </c>
      <c r="D121" s="9"/>
      <c r="E121" s="9" t="s">
        <v>403</v>
      </c>
      <c r="F121" s="22">
        <v>43965</v>
      </c>
      <c r="G121" s="22">
        <v>43990</v>
      </c>
    </row>
    <row r="122" spans="1:7" s="32" customFormat="1" ht="83.25" x14ac:dyDescent="0.4">
      <c r="A122" s="9" t="s">
        <v>377</v>
      </c>
      <c r="B122" s="22">
        <v>43966</v>
      </c>
      <c r="C122" s="9" t="s">
        <v>64</v>
      </c>
      <c r="D122" s="9"/>
      <c r="E122" s="9" t="s">
        <v>404</v>
      </c>
      <c r="F122" s="22">
        <v>43970</v>
      </c>
      <c r="G122" s="22">
        <v>44012</v>
      </c>
    </row>
    <row r="123" spans="1:7" s="32" customFormat="1" ht="27.75" x14ac:dyDescent="0.4">
      <c r="A123" s="9" t="s">
        <v>405</v>
      </c>
      <c r="B123" s="22">
        <v>43966</v>
      </c>
      <c r="C123" s="9" t="s">
        <v>406</v>
      </c>
      <c r="D123" s="9"/>
      <c r="E123" s="9" t="s">
        <v>407</v>
      </c>
      <c r="F123" s="22">
        <v>43966</v>
      </c>
      <c r="G123" s="22">
        <v>44026</v>
      </c>
    </row>
    <row r="124" spans="1:7" s="32" customFormat="1" ht="27.75" x14ac:dyDescent="0.4">
      <c r="A124" s="9" t="s">
        <v>370</v>
      </c>
      <c r="B124" s="22">
        <v>43966</v>
      </c>
      <c r="C124" s="9" t="s">
        <v>325</v>
      </c>
      <c r="D124" s="9" t="s">
        <v>11</v>
      </c>
      <c r="E124" s="9" t="s">
        <v>408</v>
      </c>
      <c r="F124" s="22">
        <v>43966</v>
      </c>
      <c r="G124" s="22">
        <v>44005</v>
      </c>
    </row>
    <row r="125" spans="1:7" s="32" customFormat="1" ht="27.75" x14ac:dyDescent="0.4">
      <c r="A125" s="9" t="s">
        <v>371</v>
      </c>
      <c r="B125" s="22">
        <v>43966</v>
      </c>
      <c r="C125" s="9" t="s">
        <v>325</v>
      </c>
      <c r="D125" s="9" t="s">
        <v>11</v>
      </c>
      <c r="E125" s="9" t="s">
        <v>409</v>
      </c>
      <c r="F125" s="22">
        <v>43966</v>
      </c>
      <c r="G125" s="22">
        <v>44005</v>
      </c>
    </row>
    <row r="126" spans="1:7" s="32" customFormat="1" ht="41.65" x14ac:dyDescent="0.4">
      <c r="A126" s="9" t="s">
        <v>410</v>
      </c>
      <c r="B126" s="22">
        <v>43972</v>
      </c>
      <c r="C126" s="9" t="s">
        <v>64</v>
      </c>
      <c r="D126" s="9"/>
      <c r="E126" s="9" t="s">
        <v>411</v>
      </c>
      <c r="F126" s="22">
        <v>43972</v>
      </c>
      <c r="G126" s="22">
        <v>44096</v>
      </c>
    </row>
    <row r="127" spans="1:7" s="32" customFormat="1" ht="27.75" x14ac:dyDescent="0.4">
      <c r="A127" s="9" t="s">
        <v>367</v>
      </c>
      <c r="B127" s="22">
        <v>43977</v>
      </c>
      <c r="C127" s="9" t="s">
        <v>64</v>
      </c>
      <c r="D127" s="9"/>
      <c r="E127" s="9" t="s">
        <v>412</v>
      </c>
      <c r="F127" s="22">
        <v>43977</v>
      </c>
      <c r="G127" s="22">
        <v>44000</v>
      </c>
    </row>
    <row r="128" spans="1:7" s="32" customFormat="1" ht="41.65" x14ac:dyDescent="0.4">
      <c r="A128" s="9" t="s">
        <v>368</v>
      </c>
      <c r="B128" s="22">
        <v>43978</v>
      </c>
      <c r="C128" s="9" t="s">
        <v>369</v>
      </c>
      <c r="D128" s="9" t="s">
        <v>46</v>
      </c>
      <c r="E128" s="9" t="s">
        <v>413</v>
      </c>
      <c r="F128" s="22">
        <v>43978</v>
      </c>
      <c r="G128" s="22">
        <v>44000</v>
      </c>
    </row>
    <row r="129" spans="1:7" s="32" customFormat="1" ht="27.75" x14ac:dyDescent="0.4">
      <c r="A129" s="9" t="s">
        <v>414</v>
      </c>
      <c r="B129" s="22">
        <v>43985</v>
      </c>
      <c r="C129" s="9" t="s">
        <v>7</v>
      </c>
      <c r="D129" s="9"/>
      <c r="E129" s="9" t="s">
        <v>415</v>
      </c>
      <c r="F129" s="22">
        <v>43985</v>
      </c>
      <c r="G129" s="22">
        <v>44047</v>
      </c>
    </row>
    <row r="130" spans="1:7" s="32" customFormat="1" ht="27.75" x14ac:dyDescent="0.4">
      <c r="A130" s="9" t="s">
        <v>372</v>
      </c>
      <c r="B130" s="22">
        <v>43990</v>
      </c>
      <c r="C130" s="9" t="s">
        <v>373</v>
      </c>
      <c r="D130" s="9" t="s">
        <v>374</v>
      </c>
      <c r="E130" s="9" t="s">
        <v>416</v>
      </c>
      <c r="F130" s="22">
        <v>43990</v>
      </c>
      <c r="G130" s="22">
        <v>44007</v>
      </c>
    </row>
    <row r="131" spans="1:7" s="32" customFormat="1" ht="41.65" x14ac:dyDescent="0.4">
      <c r="A131" s="9" t="s">
        <v>417</v>
      </c>
      <c r="B131" s="22">
        <v>43998</v>
      </c>
      <c r="C131" s="9" t="s">
        <v>418</v>
      </c>
      <c r="D131" s="9" t="s">
        <v>419</v>
      </c>
      <c r="E131" s="9" t="s">
        <v>420</v>
      </c>
      <c r="F131" s="22">
        <v>43998</v>
      </c>
      <c r="G131" s="22">
        <v>44104</v>
      </c>
    </row>
    <row r="132" spans="1:7" s="32" customFormat="1" ht="27.75" x14ac:dyDescent="0.4">
      <c r="A132" s="9" t="s">
        <v>375</v>
      </c>
      <c r="B132" s="22">
        <v>44006</v>
      </c>
      <c r="C132" s="9" t="s">
        <v>376</v>
      </c>
      <c r="D132" s="9"/>
      <c r="E132" s="9" t="s">
        <v>421</v>
      </c>
      <c r="F132" s="22">
        <v>44006</v>
      </c>
      <c r="G132" s="22">
        <v>44012</v>
      </c>
    </row>
    <row r="133" spans="1:7" s="32" customFormat="1" ht="55.5" x14ac:dyDescent="0.4">
      <c r="A133" s="9" t="s">
        <v>422</v>
      </c>
      <c r="B133" s="22">
        <v>44007</v>
      </c>
      <c r="C133" s="9" t="s">
        <v>423</v>
      </c>
      <c r="D133" s="9"/>
      <c r="E133" s="9" t="s">
        <v>424</v>
      </c>
      <c r="F133" s="22">
        <v>44007</v>
      </c>
      <c r="G133" s="22">
        <v>44104</v>
      </c>
    </row>
    <row r="134" spans="1:7" s="32" customFormat="1" ht="41.65" x14ac:dyDescent="0.4">
      <c r="A134" s="9" t="s">
        <v>425</v>
      </c>
      <c r="B134" s="22">
        <v>44011</v>
      </c>
      <c r="C134" s="9" t="s">
        <v>426</v>
      </c>
      <c r="D134" s="9" t="s">
        <v>427</v>
      </c>
      <c r="E134" s="9" t="s">
        <v>428</v>
      </c>
      <c r="F134" s="22">
        <v>44011</v>
      </c>
      <c r="G134" s="22">
        <v>44035</v>
      </c>
    </row>
    <row r="135" spans="1:7" s="32" customFormat="1" ht="27.75" x14ac:dyDescent="0.4">
      <c r="A135" s="9" t="s">
        <v>429</v>
      </c>
      <c r="B135" s="22">
        <v>44012</v>
      </c>
      <c r="C135" s="9" t="s">
        <v>39</v>
      </c>
      <c r="D135" s="9"/>
      <c r="E135" s="9" t="s">
        <v>430</v>
      </c>
      <c r="F135" s="22">
        <v>44012</v>
      </c>
      <c r="G135" s="22">
        <v>44074</v>
      </c>
    </row>
    <row r="136" spans="1:7" s="32" customFormat="1" ht="83.25" x14ac:dyDescent="0.4">
      <c r="A136" s="9" t="s">
        <v>431</v>
      </c>
      <c r="B136" s="22">
        <v>44012</v>
      </c>
      <c r="C136" s="9" t="s">
        <v>64</v>
      </c>
      <c r="D136" s="9"/>
      <c r="E136" s="9" t="s">
        <v>432</v>
      </c>
      <c r="F136" s="22">
        <v>44012</v>
      </c>
      <c r="G136" s="22">
        <v>44082</v>
      </c>
    </row>
    <row r="137" spans="1:7" s="10" customFormat="1" ht="55.5" x14ac:dyDescent="0.4">
      <c r="A137" s="9" t="s">
        <v>434</v>
      </c>
      <c r="B137" s="22">
        <v>44014</v>
      </c>
      <c r="C137" s="9" t="s">
        <v>435</v>
      </c>
      <c r="D137" s="9" t="s">
        <v>11</v>
      </c>
      <c r="E137" s="9" t="s">
        <v>493</v>
      </c>
      <c r="F137" s="22">
        <v>44014</v>
      </c>
      <c r="G137" s="22">
        <v>44040</v>
      </c>
    </row>
    <row r="138" spans="1:7" s="10" customFormat="1" ht="69.400000000000006" x14ac:dyDescent="0.4">
      <c r="A138" s="9" t="s">
        <v>449</v>
      </c>
      <c r="B138" s="22">
        <v>44020</v>
      </c>
      <c r="C138" s="9" t="s">
        <v>38</v>
      </c>
      <c r="D138" s="9" t="s">
        <v>8</v>
      </c>
      <c r="E138" s="9" t="s">
        <v>494</v>
      </c>
      <c r="F138" s="22">
        <v>44020</v>
      </c>
      <c r="G138" s="22">
        <v>44074</v>
      </c>
    </row>
    <row r="139" spans="1:7" s="10" customFormat="1" ht="41.65" x14ac:dyDescent="0.4">
      <c r="A139" s="9" t="s">
        <v>436</v>
      </c>
      <c r="B139" s="22">
        <v>44025</v>
      </c>
      <c r="C139" s="9" t="s">
        <v>437</v>
      </c>
      <c r="D139" s="9" t="s">
        <v>438</v>
      </c>
      <c r="E139" s="9" t="s">
        <v>495</v>
      </c>
      <c r="F139" s="22">
        <v>44025</v>
      </c>
      <c r="G139" s="22">
        <v>44048</v>
      </c>
    </row>
    <row r="140" spans="1:7" s="10" customFormat="1" ht="27.75" x14ac:dyDescent="0.4">
      <c r="A140" s="9" t="s">
        <v>433</v>
      </c>
      <c r="B140" s="22">
        <v>44026</v>
      </c>
      <c r="C140" s="9" t="s">
        <v>347</v>
      </c>
      <c r="D140" s="9" t="s">
        <v>348</v>
      </c>
      <c r="E140" s="9" t="s">
        <v>496</v>
      </c>
      <c r="F140" s="22">
        <v>44026</v>
      </c>
      <c r="G140" s="22">
        <v>44027</v>
      </c>
    </row>
    <row r="141" spans="1:7" s="10" customFormat="1" ht="41.65" x14ac:dyDescent="0.4">
      <c r="A141" s="9" t="s">
        <v>439</v>
      </c>
      <c r="B141" s="22">
        <v>44029</v>
      </c>
      <c r="C141" s="9" t="s">
        <v>41</v>
      </c>
      <c r="D141" s="9" t="s">
        <v>72</v>
      </c>
      <c r="E141" s="9" t="s">
        <v>497</v>
      </c>
      <c r="F141" s="22">
        <v>44029</v>
      </c>
      <c r="G141" s="22">
        <v>44054</v>
      </c>
    </row>
    <row r="142" spans="1:7" s="10" customFormat="1" ht="69.400000000000006" x14ac:dyDescent="0.4">
      <c r="A142" s="9" t="s">
        <v>441</v>
      </c>
      <c r="B142" s="22">
        <v>44032</v>
      </c>
      <c r="C142" s="9" t="s">
        <v>47</v>
      </c>
      <c r="D142" s="9" t="s">
        <v>11</v>
      </c>
      <c r="E142" s="9" t="s">
        <v>498</v>
      </c>
      <c r="F142" s="22">
        <v>44032</v>
      </c>
      <c r="G142" s="22">
        <v>44054</v>
      </c>
    </row>
    <row r="143" spans="1:7" s="10" customFormat="1" ht="27.75" x14ac:dyDescent="0.4">
      <c r="A143" s="9" t="s">
        <v>445</v>
      </c>
      <c r="B143" s="22">
        <v>44034</v>
      </c>
      <c r="C143" s="9" t="s">
        <v>64</v>
      </c>
      <c r="D143" s="9"/>
      <c r="E143" s="9" t="s">
        <v>499</v>
      </c>
      <c r="F143" s="22">
        <v>44034</v>
      </c>
      <c r="G143" s="22">
        <v>44061</v>
      </c>
    </row>
    <row r="144" spans="1:7" s="10" customFormat="1" ht="83.25" x14ac:dyDescent="0.4">
      <c r="A144" s="9" t="s">
        <v>453</v>
      </c>
      <c r="B144" s="22">
        <v>44043</v>
      </c>
      <c r="C144" s="9" t="s">
        <v>64</v>
      </c>
      <c r="D144" s="9"/>
      <c r="E144" s="9" t="s">
        <v>500</v>
      </c>
      <c r="F144" s="22">
        <v>44043</v>
      </c>
      <c r="G144" s="22">
        <v>44082</v>
      </c>
    </row>
    <row r="145" spans="1:10" s="10" customFormat="1" ht="55.5" x14ac:dyDescent="0.4">
      <c r="A145" s="9" t="s">
        <v>446</v>
      </c>
      <c r="B145" s="22">
        <v>44046</v>
      </c>
      <c r="C145" s="9" t="s">
        <v>447</v>
      </c>
      <c r="D145" s="9" t="s">
        <v>448</v>
      </c>
      <c r="E145" s="9" t="s">
        <v>501</v>
      </c>
      <c r="F145" s="22">
        <v>44046</v>
      </c>
      <c r="G145" s="22">
        <v>44070</v>
      </c>
      <c r="H145" s="13"/>
      <c r="I145" s="13"/>
    </row>
    <row r="146" spans="1:10" s="10" customFormat="1" ht="41.65" x14ac:dyDescent="0.4">
      <c r="A146" s="9" t="s">
        <v>450</v>
      </c>
      <c r="B146" s="22">
        <v>44047</v>
      </c>
      <c r="C146" s="9" t="s">
        <v>38</v>
      </c>
      <c r="D146" s="9" t="s">
        <v>8</v>
      </c>
      <c r="E146" s="9" t="s">
        <v>502</v>
      </c>
      <c r="F146" s="22">
        <v>44047</v>
      </c>
      <c r="G146" s="22">
        <v>44074</v>
      </c>
      <c r="H146" s="13"/>
      <c r="I146" s="13"/>
    </row>
    <row r="147" spans="1:10" s="10" customFormat="1" ht="55.5" x14ac:dyDescent="0.4">
      <c r="A147" s="9" t="s">
        <v>451</v>
      </c>
      <c r="B147" s="22">
        <v>44054</v>
      </c>
      <c r="C147" s="9" t="s">
        <v>325</v>
      </c>
      <c r="D147" s="9" t="s">
        <v>11</v>
      </c>
      <c r="E147" s="9" t="s">
        <v>503</v>
      </c>
      <c r="F147" s="22">
        <v>44054</v>
      </c>
      <c r="G147" s="22">
        <v>44082</v>
      </c>
      <c r="H147" s="13"/>
      <c r="I147" s="13"/>
    </row>
    <row r="148" spans="1:10" s="10" customFormat="1" ht="41.65" x14ac:dyDescent="0.4">
      <c r="A148" s="9" t="s">
        <v>442</v>
      </c>
      <c r="B148" s="22">
        <v>44047</v>
      </c>
      <c r="C148" s="9" t="s">
        <v>443</v>
      </c>
      <c r="D148" s="9" t="s">
        <v>444</v>
      </c>
      <c r="E148" s="9" t="s">
        <v>504</v>
      </c>
      <c r="F148" s="22">
        <v>44047</v>
      </c>
      <c r="G148" s="22">
        <v>44061</v>
      </c>
      <c r="H148" s="13"/>
      <c r="I148" s="13"/>
    </row>
    <row r="149" spans="1:10" s="10" customFormat="1" ht="69.400000000000006" x14ac:dyDescent="0.4">
      <c r="A149" s="9" t="s">
        <v>452</v>
      </c>
      <c r="B149" s="22">
        <v>44056</v>
      </c>
      <c r="C149" s="9" t="s">
        <v>447</v>
      </c>
      <c r="D149" s="9" t="s">
        <v>448</v>
      </c>
      <c r="E149" s="9" t="s">
        <v>505</v>
      </c>
      <c r="F149" s="22">
        <v>44056</v>
      </c>
      <c r="G149" s="22">
        <v>44082</v>
      </c>
      <c r="H149" s="13"/>
      <c r="I149" s="13"/>
    </row>
    <row r="150" spans="1:10" s="10" customFormat="1" ht="27.75" x14ac:dyDescent="0.4">
      <c r="A150" s="9" t="s">
        <v>454</v>
      </c>
      <c r="B150" s="22">
        <v>44060</v>
      </c>
      <c r="C150" s="9" t="s">
        <v>39</v>
      </c>
      <c r="D150" s="9"/>
      <c r="E150" s="9" t="s">
        <v>506</v>
      </c>
      <c r="F150" s="22">
        <v>44060</v>
      </c>
      <c r="G150" s="22">
        <v>44088</v>
      </c>
      <c r="H150" s="13"/>
      <c r="I150" s="13"/>
    </row>
    <row r="151" spans="1:10" s="10" customFormat="1" ht="69.400000000000006" x14ac:dyDescent="0.4">
      <c r="A151" s="9" t="s">
        <v>455</v>
      </c>
      <c r="B151" s="22">
        <v>44062</v>
      </c>
      <c r="C151" s="9" t="s">
        <v>64</v>
      </c>
      <c r="D151" s="9"/>
      <c r="E151" s="9" t="s">
        <v>507</v>
      </c>
      <c r="F151" s="22">
        <v>44062</v>
      </c>
      <c r="G151" s="22">
        <v>44088</v>
      </c>
      <c r="H151" s="13"/>
      <c r="I151" s="13"/>
    </row>
    <row r="152" spans="1:10" s="10" customFormat="1" ht="83.25" x14ac:dyDescent="0.4">
      <c r="A152" s="9" t="s">
        <v>473</v>
      </c>
      <c r="B152" s="22">
        <v>44062</v>
      </c>
      <c r="C152" s="9" t="s">
        <v>474</v>
      </c>
      <c r="D152" s="9" t="s">
        <v>475</v>
      </c>
      <c r="E152" s="9" t="s">
        <v>508</v>
      </c>
      <c r="F152" s="22">
        <v>44062</v>
      </c>
      <c r="G152" s="22">
        <v>44104</v>
      </c>
      <c r="H152" s="13"/>
      <c r="I152" s="13"/>
    </row>
    <row r="153" spans="1:10" s="10" customFormat="1" ht="27.75" x14ac:dyDescent="0.4">
      <c r="A153" s="9" t="s">
        <v>456</v>
      </c>
      <c r="B153" s="22">
        <v>44063</v>
      </c>
      <c r="C153" s="69" t="s">
        <v>457</v>
      </c>
      <c r="D153" s="9" t="s">
        <v>458</v>
      </c>
      <c r="E153" s="9" t="s">
        <v>509</v>
      </c>
      <c r="F153" s="22">
        <v>44063</v>
      </c>
      <c r="G153" s="22">
        <v>44132</v>
      </c>
      <c r="H153" s="13"/>
      <c r="I153" s="13"/>
    </row>
    <row r="154" spans="1:10" s="10" customFormat="1" ht="55.5" x14ac:dyDescent="0.4">
      <c r="A154" s="9" t="s">
        <v>459</v>
      </c>
      <c r="B154" s="22">
        <v>44064</v>
      </c>
      <c r="C154" s="9" t="s">
        <v>460</v>
      </c>
      <c r="D154" s="9" t="s">
        <v>461</v>
      </c>
      <c r="E154" s="9" t="s">
        <v>510</v>
      </c>
      <c r="F154" s="22">
        <v>44064</v>
      </c>
      <c r="G154" s="22">
        <v>44088</v>
      </c>
      <c r="H154" s="13"/>
      <c r="I154" s="13"/>
    </row>
    <row r="155" spans="1:10" s="10" customFormat="1" ht="41.65" x14ac:dyDescent="0.4">
      <c r="A155" s="9" t="s">
        <v>465</v>
      </c>
      <c r="B155" s="70">
        <v>44074</v>
      </c>
      <c r="C155" s="28" t="s">
        <v>466</v>
      </c>
      <c r="D155" s="9"/>
      <c r="E155" s="9" t="s">
        <v>511</v>
      </c>
      <c r="F155" s="22">
        <v>44074</v>
      </c>
      <c r="G155" s="22">
        <v>44097</v>
      </c>
      <c r="H155" s="13"/>
      <c r="I155" s="13"/>
    </row>
    <row r="156" spans="1:10" ht="83.25" x14ac:dyDescent="0.4">
      <c r="A156" s="9" t="s">
        <v>467</v>
      </c>
      <c r="B156" s="22">
        <v>44074</v>
      </c>
      <c r="C156" s="9" t="s">
        <v>64</v>
      </c>
      <c r="D156" s="9"/>
      <c r="E156" s="9" t="s">
        <v>512</v>
      </c>
      <c r="F156" s="22">
        <v>44074</v>
      </c>
      <c r="G156" s="22">
        <v>44097</v>
      </c>
      <c r="H156" s="19"/>
      <c r="J156" s="2"/>
    </row>
    <row r="157" spans="1:10" ht="83.25" x14ac:dyDescent="0.4">
      <c r="A157" s="9" t="s">
        <v>468</v>
      </c>
      <c r="B157" s="22">
        <v>44074</v>
      </c>
      <c r="C157" s="9" t="s">
        <v>107</v>
      </c>
      <c r="D157" s="9" t="s">
        <v>9</v>
      </c>
      <c r="E157" s="69" t="s">
        <v>513</v>
      </c>
      <c r="F157" s="22">
        <v>44074</v>
      </c>
      <c r="G157" s="22">
        <v>44102</v>
      </c>
      <c r="H157" s="19"/>
      <c r="J157" s="2"/>
    </row>
    <row r="158" spans="1:10" ht="83.25" x14ac:dyDescent="0.4">
      <c r="A158" s="9" t="s">
        <v>469</v>
      </c>
      <c r="B158" s="22">
        <v>44075</v>
      </c>
      <c r="C158" s="9" t="s">
        <v>470</v>
      </c>
      <c r="D158" s="9" t="s">
        <v>46</v>
      </c>
      <c r="E158" s="9" t="s">
        <v>514</v>
      </c>
      <c r="F158" s="22">
        <v>44075</v>
      </c>
      <c r="G158" s="22">
        <v>44102</v>
      </c>
      <c r="H158" s="19"/>
      <c r="J158" s="2"/>
    </row>
    <row r="159" spans="1:10" ht="41.65" x14ac:dyDescent="0.4">
      <c r="A159" s="9" t="s">
        <v>476</v>
      </c>
      <c r="B159" s="22">
        <v>44075</v>
      </c>
      <c r="C159" s="9" t="s">
        <v>487</v>
      </c>
      <c r="D159" s="9" t="s">
        <v>488</v>
      </c>
      <c r="E159" s="9" t="s">
        <v>515</v>
      </c>
      <c r="F159" s="22">
        <v>44075</v>
      </c>
      <c r="G159" s="22">
        <v>44187</v>
      </c>
      <c r="H159" s="19"/>
      <c r="J159" s="2"/>
    </row>
    <row r="160" spans="1:10" ht="83.25" x14ac:dyDescent="0.4">
      <c r="A160" s="9" t="s">
        <v>477</v>
      </c>
      <c r="B160" s="22">
        <v>44082</v>
      </c>
      <c r="C160" s="9" t="s">
        <v>435</v>
      </c>
      <c r="D160" s="9" t="s">
        <v>11</v>
      </c>
      <c r="E160" s="9" t="s">
        <v>516</v>
      </c>
      <c r="F160" s="22">
        <v>44082</v>
      </c>
      <c r="G160" s="22">
        <v>44109</v>
      </c>
    </row>
    <row r="161" spans="1:7" ht="55.5" x14ac:dyDescent="0.4">
      <c r="A161" s="9" t="s">
        <v>478</v>
      </c>
      <c r="B161" s="22">
        <v>44082</v>
      </c>
      <c r="C161" s="9" t="s">
        <v>435</v>
      </c>
      <c r="D161" s="9" t="s">
        <v>11</v>
      </c>
      <c r="E161" s="9" t="s">
        <v>517</v>
      </c>
      <c r="F161" s="22">
        <v>44082</v>
      </c>
      <c r="G161" s="22">
        <v>44109</v>
      </c>
    </row>
    <row r="162" spans="1:7" ht="55.5" x14ac:dyDescent="0.4">
      <c r="A162" s="9" t="s">
        <v>479</v>
      </c>
      <c r="B162" s="22">
        <v>44085</v>
      </c>
      <c r="C162" s="9" t="s">
        <v>244</v>
      </c>
      <c r="D162" s="9" t="s">
        <v>489</v>
      </c>
      <c r="E162" s="9" t="s">
        <v>518</v>
      </c>
      <c r="F162" s="22">
        <v>44085</v>
      </c>
      <c r="G162" s="22"/>
    </row>
    <row r="163" spans="1:7" ht="41.65" x14ac:dyDescent="0.4">
      <c r="A163" s="9" t="s">
        <v>480</v>
      </c>
      <c r="B163" s="22">
        <v>44088</v>
      </c>
      <c r="C163" s="9" t="s">
        <v>38</v>
      </c>
      <c r="D163" s="9" t="s">
        <v>8</v>
      </c>
      <c r="E163" s="9" t="s">
        <v>519</v>
      </c>
      <c r="F163" s="22">
        <v>44088</v>
      </c>
      <c r="G163" s="22">
        <v>44109</v>
      </c>
    </row>
    <row r="164" spans="1:7" ht="41.65" x14ac:dyDescent="0.4">
      <c r="A164" s="9" t="s">
        <v>481</v>
      </c>
      <c r="B164" s="22">
        <v>44089</v>
      </c>
      <c r="C164" s="9" t="s">
        <v>182</v>
      </c>
      <c r="D164" s="9" t="s">
        <v>11</v>
      </c>
      <c r="E164" s="9" t="s">
        <v>520</v>
      </c>
      <c r="F164" s="22">
        <v>44089</v>
      </c>
      <c r="G164" s="22">
        <v>44131</v>
      </c>
    </row>
    <row r="165" spans="1:7" ht="69.400000000000006" x14ac:dyDescent="0.4">
      <c r="A165" s="9" t="s">
        <v>482</v>
      </c>
      <c r="B165" s="22">
        <v>44090</v>
      </c>
      <c r="C165" s="9" t="s">
        <v>344</v>
      </c>
      <c r="D165" s="9" t="s">
        <v>11</v>
      </c>
      <c r="E165" s="9" t="s">
        <v>521</v>
      </c>
      <c r="F165" s="22">
        <v>44090</v>
      </c>
      <c r="G165" s="22">
        <v>44132</v>
      </c>
    </row>
    <row r="166" spans="1:7" ht="41.65" x14ac:dyDescent="0.4">
      <c r="A166" s="9" t="s">
        <v>462</v>
      </c>
      <c r="B166" s="22">
        <v>44092</v>
      </c>
      <c r="C166" s="9" t="s">
        <v>463</v>
      </c>
      <c r="D166" s="9" t="s">
        <v>464</v>
      </c>
      <c r="E166" s="9" t="s">
        <v>522</v>
      </c>
      <c r="F166" s="22">
        <v>44092</v>
      </c>
      <c r="G166" s="22">
        <v>44096</v>
      </c>
    </row>
    <row r="167" spans="1:7" ht="41.65" x14ac:dyDescent="0.4">
      <c r="A167" s="9" t="s">
        <v>483</v>
      </c>
      <c r="B167" s="22">
        <v>44092</v>
      </c>
      <c r="C167" s="9" t="s">
        <v>182</v>
      </c>
      <c r="D167" s="9" t="s">
        <v>11</v>
      </c>
      <c r="E167" s="9" t="s">
        <v>523</v>
      </c>
      <c r="F167" s="22">
        <v>44092</v>
      </c>
      <c r="G167" s="22">
        <v>44118</v>
      </c>
    </row>
    <row r="168" spans="1:7" ht="69.400000000000006" x14ac:dyDescent="0.4">
      <c r="A168" s="9" t="s">
        <v>484</v>
      </c>
      <c r="B168" s="22">
        <v>44098</v>
      </c>
      <c r="C168" s="9" t="s">
        <v>490</v>
      </c>
      <c r="D168" s="9" t="s">
        <v>72</v>
      </c>
      <c r="E168" s="9" t="s">
        <v>524</v>
      </c>
      <c r="F168" s="22">
        <v>44098</v>
      </c>
      <c r="G168" s="22">
        <v>44195</v>
      </c>
    </row>
    <row r="169" spans="1:7" ht="41.65" x14ac:dyDescent="0.4">
      <c r="A169" s="9" t="s">
        <v>485</v>
      </c>
      <c r="B169" s="22">
        <v>44104</v>
      </c>
      <c r="C169" s="9" t="s">
        <v>64</v>
      </c>
      <c r="D169" s="9"/>
      <c r="E169" s="9" t="s">
        <v>525</v>
      </c>
      <c r="F169" s="22">
        <v>44104</v>
      </c>
      <c r="G169" s="22">
        <v>44172</v>
      </c>
    </row>
    <row r="170" spans="1:7" ht="27.75" x14ac:dyDescent="0.4">
      <c r="A170" s="9" t="s">
        <v>486</v>
      </c>
      <c r="B170" s="22">
        <v>44104</v>
      </c>
      <c r="C170" s="9" t="s">
        <v>491</v>
      </c>
      <c r="D170" s="9" t="s">
        <v>492</v>
      </c>
      <c r="E170" s="9" t="s">
        <v>526</v>
      </c>
      <c r="F170" s="22">
        <v>44104</v>
      </c>
      <c r="G170" s="22">
        <v>44132</v>
      </c>
    </row>
  </sheetData>
  <mergeCells count="1">
    <mergeCell ref="A1:G1"/>
  </mergeCells>
  <pageMargins left="0.7" right="0.7" top="0.75" bottom="0.75" header="0.3" footer="0.3"/>
  <pageSetup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96"/>
  <sheetViews>
    <sheetView workbookViewId="0">
      <pane ySplit="1" topLeftCell="A158" activePane="bottomLeft" state="frozen"/>
      <selection pane="bottomLeft" activeCell="F166" sqref="F166"/>
    </sheetView>
  </sheetViews>
  <sheetFormatPr defaultColWidth="8.86328125" defaultRowHeight="13.9" x14ac:dyDescent="0.4"/>
  <cols>
    <col min="1" max="1" width="11.3984375" style="1" customWidth="1"/>
    <col min="2" max="2" width="18" style="1" customWidth="1"/>
    <col min="3" max="3" width="20.1328125" style="1" customWidth="1"/>
    <col min="4" max="4" width="18.3984375" style="1" bestFit="1" customWidth="1"/>
    <col min="5" max="5" width="18" style="1" customWidth="1"/>
    <col min="6" max="6" width="12" style="1" customWidth="1"/>
    <col min="7" max="7" width="10.73046875" style="1" customWidth="1"/>
    <col min="8" max="8" width="8.3984375" style="1" customWidth="1"/>
    <col min="9" max="9" width="7.86328125" style="1" customWidth="1"/>
    <col min="10" max="10" width="5" style="1" customWidth="1"/>
    <col min="11" max="11" width="6.86328125" style="1" customWidth="1"/>
    <col min="12" max="13" width="5.1328125" style="1" customWidth="1"/>
    <col min="14" max="14" width="6" style="1" customWidth="1"/>
    <col min="15" max="15" width="8.1328125" style="1" bestFit="1" customWidth="1"/>
    <col min="16" max="17" width="8.86328125" style="1"/>
    <col min="18" max="18" width="8.86328125" style="52"/>
    <col min="19" max="21" width="8.86328125" style="1"/>
    <col min="22" max="22" width="8.86328125" style="52"/>
    <col min="23" max="25" width="8.86328125" style="1"/>
    <col min="26" max="26" width="10.1328125" style="1" customWidth="1"/>
    <col min="27" max="27" width="9.86328125" style="1" bestFit="1" customWidth="1"/>
    <col min="28" max="28" width="10.86328125" style="1" customWidth="1"/>
    <col min="29" max="29" width="8.86328125" style="1"/>
    <col min="30" max="32" width="10.1328125" style="1" bestFit="1" customWidth="1"/>
    <col min="33" max="33" width="10.59765625" style="1" customWidth="1"/>
    <col min="34" max="34" width="10.1328125" style="1" bestFit="1" customWidth="1"/>
    <col min="35" max="16384" width="8.86328125" style="1"/>
  </cols>
  <sheetData>
    <row r="1" spans="1:33" s="11" customFormat="1" ht="106.5" x14ac:dyDescent="0.35">
      <c r="A1" s="11" t="s">
        <v>0</v>
      </c>
      <c r="B1" s="11" t="s">
        <v>43</v>
      </c>
      <c r="C1" s="11" t="s">
        <v>44</v>
      </c>
      <c r="D1" s="29" t="s">
        <v>2</v>
      </c>
      <c r="E1" s="29" t="s">
        <v>3</v>
      </c>
      <c r="F1" s="29" t="s">
        <v>6</v>
      </c>
      <c r="G1" s="29" t="s">
        <v>45</v>
      </c>
      <c r="H1" s="30" t="s">
        <v>18</v>
      </c>
      <c r="I1" s="35" t="s">
        <v>20</v>
      </c>
      <c r="J1" s="36" t="s">
        <v>19</v>
      </c>
      <c r="K1" s="37" t="s">
        <v>21</v>
      </c>
      <c r="L1" s="37" t="s">
        <v>22</v>
      </c>
      <c r="M1" s="37" t="s">
        <v>31</v>
      </c>
      <c r="N1" s="37" t="s">
        <v>23</v>
      </c>
      <c r="O1" s="37" t="s">
        <v>24</v>
      </c>
      <c r="P1" s="37" t="s">
        <v>25</v>
      </c>
      <c r="Q1" s="37" t="s">
        <v>98</v>
      </c>
      <c r="R1" s="36" t="s">
        <v>16</v>
      </c>
      <c r="S1" s="36" t="s">
        <v>32</v>
      </c>
      <c r="T1" s="36" t="s">
        <v>14</v>
      </c>
      <c r="U1" s="36" t="s">
        <v>17</v>
      </c>
      <c r="V1" s="36" t="s">
        <v>15</v>
      </c>
      <c r="W1" s="37" t="s">
        <v>33</v>
      </c>
      <c r="X1" s="37" t="s">
        <v>34</v>
      </c>
      <c r="Y1" s="37" t="s">
        <v>35</v>
      </c>
      <c r="Z1" s="36" t="s">
        <v>30</v>
      </c>
      <c r="AA1" s="37" t="s">
        <v>26</v>
      </c>
      <c r="AB1" s="38" t="s">
        <v>27</v>
      </c>
      <c r="AC1" s="3" t="s">
        <v>28</v>
      </c>
      <c r="AF1" s="25" t="s">
        <v>36</v>
      </c>
    </row>
    <row r="2" spans="1:33" s="10" customFormat="1" x14ac:dyDescent="0.4">
      <c r="A2" s="14" t="s">
        <v>67</v>
      </c>
      <c r="B2" s="16">
        <v>43728</v>
      </c>
      <c r="C2" s="16">
        <v>43728</v>
      </c>
      <c r="D2" s="14" t="s">
        <v>68</v>
      </c>
      <c r="E2" s="14" t="s">
        <v>69</v>
      </c>
      <c r="F2" s="16">
        <v>43746</v>
      </c>
      <c r="G2" s="10">
        <f>NETWORKDAYS(C2,F2,AF2:AF43)</f>
        <v>13</v>
      </c>
      <c r="H2" s="13"/>
      <c r="R2" s="13" t="s">
        <v>29</v>
      </c>
      <c r="Z2" s="13"/>
      <c r="AF2" s="26">
        <v>43381</v>
      </c>
    </row>
    <row r="3" spans="1:33" s="10" customFormat="1" x14ac:dyDescent="0.4">
      <c r="A3" s="14" t="s">
        <v>86</v>
      </c>
      <c r="B3" s="16">
        <v>43732</v>
      </c>
      <c r="C3" s="16">
        <v>43732</v>
      </c>
      <c r="D3" s="14" t="s">
        <v>57</v>
      </c>
      <c r="E3" s="14" t="s">
        <v>58</v>
      </c>
      <c r="F3" s="16">
        <v>43746</v>
      </c>
      <c r="G3" s="10">
        <f>NETWORKDAYS(C3,F3,AF2:AF43)</f>
        <v>11</v>
      </c>
      <c r="H3" s="17"/>
      <c r="I3" s="16"/>
      <c r="J3" s="16"/>
      <c r="K3" s="16"/>
      <c r="L3" s="17"/>
      <c r="M3" s="16"/>
      <c r="N3" s="14"/>
      <c r="O3" s="16"/>
      <c r="P3" s="16"/>
      <c r="Q3" s="16"/>
      <c r="R3" s="13" t="s">
        <v>29</v>
      </c>
      <c r="S3" s="16"/>
      <c r="AF3" s="26">
        <v>43426</v>
      </c>
    </row>
    <row r="4" spans="1:33" s="10" customFormat="1" x14ac:dyDescent="0.4">
      <c r="A4" s="14" t="s">
        <v>60</v>
      </c>
      <c r="B4" s="16">
        <v>43699</v>
      </c>
      <c r="C4" s="16">
        <v>43699</v>
      </c>
      <c r="D4" s="14" t="s">
        <v>61</v>
      </c>
      <c r="E4" s="14" t="s">
        <v>62</v>
      </c>
      <c r="F4" s="16">
        <v>43746</v>
      </c>
      <c r="G4" s="10">
        <f>NETWORKDAYS(C4,F4,AF2:AF43)</f>
        <v>33</v>
      </c>
      <c r="H4" s="17"/>
      <c r="I4" s="13" t="s">
        <v>29</v>
      </c>
      <c r="J4" s="16"/>
      <c r="K4" s="16"/>
      <c r="L4" s="17"/>
      <c r="M4" s="16"/>
      <c r="N4" s="13" t="s">
        <v>29</v>
      </c>
      <c r="O4" s="16"/>
      <c r="P4" s="13" t="s">
        <v>29</v>
      </c>
      <c r="Q4" s="16"/>
      <c r="T4" s="32"/>
      <c r="V4" s="13"/>
      <c r="AF4" s="41">
        <v>43458</v>
      </c>
    </row>
    <row r="5" spans="1:33" s="10" customFormat="1" x14ac:dyDescent="0.4">
      <c r="A5" s="14" t="s">
        <v>65</v>
      </c>
      <c r="B5" s="16">
        <v>43728</v>
      </c>
      <c r="C5" s="16">
        <v>43728</v>
      </c>
      <c r="D5" s="14" t="s">
        <v>57</v>
      </c>
      <c r="E5" s="14" t="s">
        <v>58</v>
      </c>
      <c r="F5" s="16">
        <v>43747</v>
      </c>
      <c r="G5" s="10">
        <f>NETWORKDAYS(C5,F5,AF2:AF43)</f>
        <v>14</v>
      </c>
      <c r="I5" s="32"/>
      <c r="O5" s="13"/>
      <c r="R5" s="13" t="s">
        <v>29</v>
      </c>
      <c r="U5" s="41"/>
    </row>
    <row r="6" spans="1:33" s="10" customFormat="1" x14ac:dyDescent="0.4">
      <c r="A6" s="14" t="s">
        <v>82</v>
      </c>
      <c r="B6" s="16">
        <v>43733</v>
      </c>
      <c r="C6" s="16">
        <v>43733</v>
      </c>
      <c r="D6" s="14" t="s">
        <v>83</v>
      </c>
      <c r="E6" s="14" t="s">
        <v>84</v>
      </c>
      <c r="F6" s="16">
        <v>43747</v>
      </c>
      <c r="G6" s="10">
        <f>NETWORKDAYS(C6,F6,AF2:AF43)</f>
        <v>11</v>
      </c>
      <c r="H6" s="13" t="s">
        <v>29</v>
      </c>
      <c r="I6" s="16"/>
      <c r="J6" s="16"/>
      <c r="K6" s="16"/>
      <c r="L6" s="17"/>
      <c r="M6" s="16"/>
      <c r="N6" s="14"/>
      <c r="O6" s="16"/>
      <c r="P6" s="16"/>
      <c r="Q6" s="16"/>
      <c r="T6" s="32"/>
      <c r="Z6" s="13"/>
      <c r="AB6" s="55">
        <v>100</v>
      </c>
      <c r="AC6" s="55">
        <v>100</v>
      </c>
      <c r="AF6" s="41">
        <v>43460</v>
      </c>
      <c r="AG6" s="42" t="s">
        <v>48</v>
      </c>
    </row>
    <row r="7" spans="1:33" s="10" customFormat="1" x14ac:dyDescent="0.4">
      <c r="A7" s="14" t="s">
        <v>94</v>
      </c>
      <c r="B7" s="16">
        <v>43738</v>
      </c>
      <c r="C7" s="16">
        <v>43738</v>
      </c>
      <c r="D7" s="14" t="s">
        <v>95</v>
      </c>
      <c r="E7" s="14" t="s">
        <v>96</v>
      </c>
      <c r="F7" s="16">
        <v>43747</v>
      </c>
      <c r="G7" s="10">
        <f>NETWORKDAYS(C7,F7,AF2:AF43)</f>
        <v>8</v>
      </c>
      <c r="H7" s="17"/>
      <c r="I7" s="16"/>
      <c r="J7" s="16"/>
      <c r="K7" s="16"/>
      <c r="L7" s="17"/>
      <c r="M7" s="16"/>
      <c r="N7" s="14"/>
      <c r="O7" s="16"/>
      <c r="P7" s="16"/>
      <c r="Q7" s="16"/>
      <c r="R7" s="13" t="s">
        <v>29</v>
      </c>
      <c r="T7" s="32"/>
      <c r="AF7" s="41">
        <v>43461</v>
      </c>
      <c r="AG7" s="42" t="s">
        <v>48</v>
      </c>
    </row>
    <row r="8" spans="1:33" s="10" customFormat="1" ht="27.75" x14ac:dyDescent="0.4">
      <c r="A8" s="14" t="s">
        <v>109</v>
      </c>
      <c r="B8" s="16">
        <v>43745</v>
      </c>
      <c r="C8" s="16">
        <v>43745</v>
      </c>
      <c r="D8" s="14" t="s">
        <v>110</v>
      </c>
      <c r="E8" s="14" t="s">
        <v>111</v>
      </c>
      <c r="F8" s="16">
        <v>43748</v>
      </c>
      <c r="G8" s="10">
        <f>NETWORKDAYS(C8,F8,AF2:AF43)</f>
        <v>4</v>
      </c>
      <c r="H8" s="17"/>
      <c r="I8" s="16"/>
      <c r="J8" s="16"/>
      <c r="K8" s="16"/>
      <c r="L8" s="17"/>
      <c r="M8" s="16"/>
      <c r="N8" s="14"/>
      <c r="O8" s="16"/>
      <c r="P8" s="16"/>
      <c r="Q8" s="16"/>
      <c r="R8" s="13" t="s">
        <v>29</v>
      </c>
      <c r="AF8" s="41">
        <v>43462</v>
      </c>
      <c r="AG8" s="10" t="s">
        <v>48</v>
      </c>
    </row>
    <row r="9" spans="1:33" s="10" customFormat="1" ht="27.75" x14ac:dyDescent="0.4">
      <c r="A9" s="14" t="s">
        <v>124</v>
      </c>
      <c r="B9" s="16">
        <v>43755</v>
      </c>
      <c r="C9" s="16">
        <v>43755</v>
      </c>
      <c r="D9" s="14" t="s">
        <v>125</v>
      </c>
      <c r="E9" s="14" t="s">
        <v>126</v>
      </c>
      <c r="F9" s="16">
        <v>43761</v>
      </c>
      <c r="G9" s="10">
        <f>NETWORKDAYS(C9,F9,AF2:AF43)</f>
        <v>5</v>
      </c>
      <c r="I9" s="13" t="s">
        <v>29</v>
      </c>
      <c r="J9" s="16"/>
      <c r="K9" s="16"/>
      <c r="L9" s="17"/>
      <c r="M9" s="16"/>
      <c r="N9" s="14"/>
      <c r="O9" s="16"/>
      <c r="P9" s="13" t="s">
        <v>29</v>
      </c>
      <c r="AF9" s="41">
        <v>43465</v>
      </c>
      <c r="AG9" s="42" t="s">
        <v>48</v>
      </c>
    </row>
    <row r="10" spans="1:33" x14ac:dyDescent="0.4">
      <c r="A10" s="14" t="s">
        <v>128</v>
      </c>
      <c r="B10" s="16">
        <v>43755</v>
      </c>
      <c r="C10" s="16">
        <v>43755</v>
      </c>
      <c r="D10" s="14" t="s">
        <v>129</v>
      </c>
      <c r="E10" s="14" t="s">
        <v>10</v>
      </c>
      <c r="F10" s="16">
        <v>43761</v>
      </c>
      <c r="G10" s="10">
        <f>NETWORKDAYS(C10,F10,AF2:AF43)</f>
        <v>5</v>
      </c>
      <c r="H10" s="10"/>
      <c r="I10" s="13" t="s">
        <v>29</v>
      </c>
      <c r="J10" s="16"/>
      <c r="K10" s="16"/>
      <c r="L10" s="17"/>
      <c r="M10" s="16"/>
      <c r="N10" s="14"/>
      <c r="O10" s="16"/>
      <c r="P10" s="13" t="s">
        <v>29</v>
      </c>
      <c r="Q10" s="10"/>
      <c r="R10" s="2"/>
      <c r="S10" s="2"/>
      <c r="T10" s="2"/>
      <c r="U10" s="2"/>
      <c r="V10" s="2"/>
      <c r="W10" s="2"/>
      <c r="X10" s="2"/>
      <c r="Y10" s="2"/>
      <c r="Z10" s="2"/>
      <c r="AA10" s="2"/>
      <c r="AB10" s="2"/>
      <c r="AC10" s="2"/>
      <c r="AF10" s="41">
        <v>43466</v>
      </c>
    </row>
    <row r="11" spans="1:33" s="26" customFormat="1" ht="27.75" x14ac:dyDescent="0.4">
      <c r="A11" s="14" t="s">
        <v>74</v>
      </c>
      <c r="B11" s="16">
        <v>43733</v>
      </c>
      <c r="C11" s="16">
        <v>43733</v>
      </c>
      <c r="D11" s="14" t="s">
        <v>75</v>
      </c>
      <c r="E11" s="14" t="s">
        <v>76</v>
      </c>
      <c r="F11" s="16">
        <v>43761</v>
      </c>
      <c r="G11" s="10">
        <f>NETWORKDAYS(C11,F11,AF2:AF43)</f>
        <v>20</v>
      </c>
      <c r="H11" s="13" t="s">
        <v>29</v>
      </c>
      <c r="I11" s="16"/>
      <c r="J11" s="16"/>
      <c r="K11" s="16"/>
      <c r="L11" s="17"/>
      <c r="M11" s="16"/>
      <c r="N11" s="14"/>
      <c r="O11" s="16"/>
      <c r="P11" s="16"/>
      <c r="Q11" s="16"/>
      <c r="R11" s="32"/>
      <c r="S11" s="32"/>
      <c r="T11" s="32"/>
      <c r="U11" s="32"/>
      <c r="V11" s="32"/>
      <c r="W11" s="32"/>
      <c r="X11" s="32"/>
      <c r="Y11" s="32"/>
      <c r="Z11" s="32"/>
      <c r="AA11" s="32"/>
      <c r="AB11" s="32"/>
      <c r="AC11" s="32"/>
      <c r="AF11" s="26">
        <v>43467</v>
      </c>
      <c r="AG11" s="42" t="s">
        <v>48</v>
      </c>
    </row>
    <row r="12" spans="1:33" s="10" customFormat="1" x14ac:dyDescent="0.4">
      <c r="A12" s="14" t="s">
        <v>78</v>
      </c>
      <c r="B12" s="16">
        <v>43733</v>
      </c>
      <c r="C12" s="16">
        <v>43733</v>
      </c>
      <c r="D12" s="14" t="s">
        <v>79</v>
      </c>
      <c r="E12" s="14" t="s">
        <v>80</v>
      </c>
      <c r="F12" s="16">
        <v>43761</v>
      </c>
      <c r="G12" s="10">
        <f>NETWORKDAYS(C12,F12,AF2:AF43)</f>
        <v>20</v>
      </c>
      <c r="H12" s="17"/>
      <c r="I12" s="13" t="s">
        <v>29</v>
      </c>
      <c r="J12" s="16"/>
      <c r="K12" s="16"/>
      <c r="L12" s="17"/>
      <c r="M12" s="16"/>
      <c r="N12" s="14"/>
      <c r="O12" s="16"/>
      <c r="P12" s="13" t="s">
        <v>29</v>
      </c>
      <c r="Q12" s="16"/>
      <c r="AF12" s="26">
        <v>43468</v>
      </c>
      <c r="AG12" s="42" t="s">
        <v>48</v>
      </c>
    </row>
    <row r="13" spans="1:33" s="10" customFormat="1" x14ac:dyDescent="0.4">
      <c r="A13" s="14" t="s">
        <v>102</v>
      </c>
      <c r="B13" s="16">
        <v>43740</v>
      </c>
      <c r="C13" s="16">
        <v>43740</v>
      </c>
      <c r="D13" s="14" t="s">
        <v>103</v>
      </c>
      <c r="E13" s="14" t="s">
        <v>104</v>
      </c>
      <c r="F13" s="16">
        <v>43767</v>
      </c>
      <c r="G13" s="10">
        <f>NETWORKDAYS(C13,F13,AF2:AF43)</f>
        <v>19</v>
      </c>
      <c r="H13" s="17"/>
      <c r="I13" s="16"/>
      <c r="J13" s="16"/>
      <c r="K13" s="16"/>
      <c r="L13" s="17"/>
      <c r="M13" s="16"/>
      <c r="N13" s="14"/>
      <c r="O13" s="16"/>
      <c r="P13" s="16"/>
      <c r="R13" s="13" t="s">
        <v>29</v>
      </c>
      <c r="AF13" s="26">
        <v>43469</v>
      </c>
      <c r="AG13" s="42" t="s">
        <v>48</v>
      </c>
    </row>
    <row r="14" spans="1:33" s="10" customFormat="1" x14ac:dyDescent="0.4">
      <c r="A14" s="14" t="s">
        <v>100</v>
      </c>
      <c r="B14" s="16">
        <v>43740</v>
      </c>
      <c r="C14" s="16">
        <v>43740</v>
      </c>
      <c r="D14" s="14" t="s">
        <v>64</v>
      </c>
      <c r="E14" s="14"/>
      <c r="F14" s="16">
        <v>43768</v>
      </c>
      <c r="G14" s="10">
        <f>NETWORKDAYS(C14,F14,AF2:AF43)</f>
        <v>20</v>
      </c>
      <c r="H14" s="13" t="s">
        <v>29</v>
      </c>
      <c r="I14" s="16"/>
      <c r="J14" s="16"/>
      <c r="K14" s="16"/>
      <c r="L14" s="17"/>
      <c r="M14" s="16"/>
      <c r="N14" s="14"/>
      <c r="O14" s="16"/>
      <c r="P14" s="16"/>
      <c r="Q14" s="16"/>
      <c r="AF14" s="26">
        <v>43472</v>
      </c>
      <c r="AG14" s="42" t="s">
        <v>48</v>
      </c>
    </row>
    <row r="15" spans="1:33" s="10" customFormat="1" x14ac:dyDescent="0.4">
      <c r="A15" s="14" t="s">
        <v>106</v>
      </c>
      <c r="B15" s="16">
        <v>43740</v>
      </c>
      <c r="C15" s="16">
        <v>43740</v>
      </c>
      <c r="D15" s="14" t="s">
        <v>107</v>
      </c>
      <c r="E15" s="14" t="s">
        <v>9</v>
      </c>
      <c r="F15" s="16">
        <v>43768</v>
      </c>
      <c r="G15" s="10">
        <f>NETWORKDAYS(C15,F15,AF2:AF43)</f>
        <v>20</v>
      </c>
      <c r="H15" s="13" t="s">
        <v>29</v>
      </c>
      <c r="I15" s="16"/>
      <c r="J15" s="16"/>
      <c r="K15" s="16"/>
      <c r="L15" s="17"/>
      <c r="M15" s="16"/>
      <c r="N15" s="14"/>
      <c r="O15" s="16"/>
      <c r="P15" s="16"/>
      <c r="Q15" s="16"/>
      <c r="AF15" s="41">
        <v>43473</v>
      </c>
      <c r="AG15" s="42" t="s">
        <v>48</v>
      </c>
    </row>
    <row r="16" spans="1:33" s="10" customFormat="1" x14ac:dyDescent="0.4">
      <c r="A16" s="14" t="s">
        <v>51</v>
      </c>
      <c r="B16" s="16">
        <v>43417</v>
      </c>
      <c r="C16" s="16">
        <v>43417</v>
      </c>
      <c r="D16" s="14" t="s">
        <v>52</v>
      </c>
      <c r="E16" s="14" t="s">
        <v>12</v>
      </c>
      <c r="F16" s="16">
        <v>43768</v>
      </c>
      <c r="G16" s="10">
        <f>NETWORKDAYS(C16,F16,AF2:AF43)</f>
        <v>222</v>
      </c>
      <c r="H16" s="17"/>
      <c r="I16" s="13" t="s">
        <v>29</v>
      </c>
      <c r="J16" s="16"/>
      <c r="K16" s="16"/>
      <c r="L16" s="17"/>
      <c r="M16" s="16"/>
      <c r="N16" s="14"/>
      <c r="O16" s="13" t="s">
        <v>29</v>
      </c>
      <c r="P16" s="13" t="s">
        <v>29</v>
      </c>
      <c r="Q16" s="16"/>
      <c r="R16" s="13"/>
      <c r="AF16" s="41">
        <v>43474</v>
      </c>
      <c r="AG16" s="42" t="s">
        <v>48</v>
      </c>
    </row>
    <row r="17" spans="1:33" s="10" customFormat="1" x14ac:dyDescent="0.4">
      <c r="A17" s="14" t="s">
        <v>113</v>
      </c>
      <c r="B17" s="16">
        <v>43745</v>
      </c>
      <c r="C17" s="16">
        <v>43745</v>
      </c>
      <c r="D17" s="14" t="s">
        <v>114</v>
      </c>
      <c r="E17" s="14" t="s">
        <v>249</v>
      </c>
      <c r="F17" s="16">
        <v>43773</v>
      </c>
      <c r="G17" s="10">
        <f>NETWORKDAYS(C17,F17,AF2:AF43)</f>
        <v>20</v>
      </c>
      <c r="I17" s="13" t="s">
        <v>29</v>
      </c>
      <c r="P17" s="13" t="s">
        <v>29</v>
      </c>
      <c r="AF17" s="41">
        <v>43475</v>
      </c>
      <c r="AG17" s="42" t="s">
        <v>48</v>
      </c>
    </row>
    <row r="18" spans="1:33" s="10" customFormat="1" ht="27.75" x14ac:dyDescent="0.4">
      <c r="A18" s="14" t="s">
        <v>119</v>
      </c>
      <c r="B18" s="16">
        <v>43747</v>
      </c>
      <c r="C18" s="16">
        <v>43747</v>
      </c>
      <c r="D18" s="14" t="s">
        <v>120</v>
      </c>
      <c r="E18" s="14" t="s">
        <v>42</v>
      </c>
      <c r="F18" s="16">
        <v>43774</v>
      </c>
      <c r="G18" s="10">
        <f>NETWORKDAYS(C18,F18,AF2:AF43)</f>
        <v>19</v>
      </c>
      <c r="R18" s="13" t="s">
        <v>29</v>
      </c>
      <c r="AF18" s="41">
        <v>43476</v>
      </c>
      <c r="AG18" s="42" t="s">
        <v>48</v>
      </c>
    </row>
    <row r="19" spans="1:33" x14ac:dyDescent="0.4">
      <c r="A19" s="14" t="s">
        <v>160</v>
      </c>
      <c r="B19" s="16">
        <v>43767</v>
      </c>
      <c r="C19" s="16">
        <v>43767</v>
      </c>
      <c r="D19" s="14" t="s">
        <v>161</v>
      </c>
      <c r="E19" s="14" t="s">
        <v>162</v>
      </c>
      <c r="F19" s="16">
        <v>43775</v>
      </c>
      <c r="G19" s="10">
        <f>NETWORKDAYS(C19,F19,AF2:AF43)</f>
        <v>7</v>
      </c>
      <c r="H19" s="13" t="s">
        <v>29</v>
      </c>
      <c r="I19" s="16"/>
      <c r="J19" s="16"/>
      <c r="K19" s="16"/>
      <c r="L19" s="17"/>
      <c r="M19" s="16"/>
      <c r="N19" s="14"/>
      <c r="O19" s="16"/>
      <c r="P19" s="16"/>
      <c r="R19" s="2"/>
      <c r="S19" s="2"/>
      <c r="T19" s="2"/>
      <c r="U19" s="2"/>
      <c r="V19" s="2"/>
      <c r="W19" s="2"/>
      <c r="X19" s="2"/>
      <c r="Y19" s="2"/>
      <c r="Z19" s="13"/>
      <c r="AA19" s="2"/>
      <c r="AB19" s="2"/>
      <c r="AC19" s="2"/>
      <c r="AF19" s="48">
        <v>43479</v>
      </c>
      <c r="AG19" s="42" t="s">
        <v>48</v>
      </c>
    </row>
    <row r="20" spans="1:33" x14ac:dyDescent="0.4">
      <c r="A20" s="14" t="s">
        <v>122</v>
      </c>
      <c r="B20" s="16">
        <v>43759</v>
      </c>
      <c r="C20" s="16">
        <v>43759</v>
      </c>
      <c r="D20" s="14" t="s">
        <v>7</v>
      </c>
      <c r="E20" s="14"/>
      <c r="F20" s="16">
        <v>43787</v>
      </c>
      <c r="G20" s="10">
        <f>NETWORKDAYS(C20,F20,AF2:AF43)</f>
        <v>20</v>
      </c>
      <c r="H20" s="10"/>
      <c r="I20" s="2"/>
      <c r="J20" s="2"/>
      <c r="K20" s="2"/>
      <c r="L20" s="2"/>
      <c r="M20" s="2"/>
      <c r="N20" s="2"/>
      <c r="O20" s="2"/>
      <c r="P20" s="2"/>
      <c r="Q20" s="2"/>
      <c r="R20" s="13" t="s">
        <v>29</v>
      </c>
      <c r="V20" s="1"/>
      <c r="AF20" s="48">
        <v>43480</v>
      </c>
      <c r="AG20" s="42" t="s">
        <v>48</v>
      </c>
    </row>
    <row r="21" spans="1:33" s="10" customFormat="1" ht="41.65" x14ac:dyDescent="0.4">
      <c r="A21" s="14" t="s">
        <v>166</v>
      </c>
      <c r="B21" s="16">
        <v>43775</v>
      </c>
      <c r="C21" s="16">
        <v>43775</v>
      </c>
      <c r="D21" s="14" t="s">
        <v>167</v>
      </c>
      <c r="E21" s="14" t="s">
        <v>168</v>
      </c>
      <c r="F21" s="16">
        <v>43788</v>
      </c>
      <c r="G21" s="10">
        <f>NETWORKDAYS(C21,F21,AF2:AF43)</f>
        <v>9</v>
      </c>
      <c r="H21" s="13" t="s">
        <v>29</v>
      </c>
      <c r="AF21" s="48">
        <v>43481</v>
      </c>
      <c r="AG21" s="42" t="s">
        <v>48</v>
      </c>
    </row>
    <row r="22" spans="1:33" s="18" customFormat="1" ht="27.75" x14ac:dyDescent="0.4">
      <c r="A22" s="14" t="s">
        <v>134</v>
      </c>
      <c r="B22" s="16">
        <v>43766</v>
      </c>
      <c r="C22" s="16">
        <v>43766</v>
      </c>
      <c r="D22" s="14" t="s">
        <v>135</v>
      </c>
      <c r="E22" s="14" t="s">
        <v>136</v>
      </c>
      <c r="F22" s="16">
        <v>43790</v>
      </c>
      <c r="G22" s="10">
        <f>NETWORKDAYS(C22,F22,AF2:AF43)</f>
        <v>18</v>
      </c>
      <c r="R22" s="13" t="s">
        <v>29</v>
      </c>
      <c r="AF22" s="48">
        <v>43482</v>
      </c>
      <c r="AG22" s="42" t="s">
        <v>48</v>
      </c>
    </row>
    <row r="23" spans="1:33" s="10" customFormat="1" x14ac:dyDescent="0.4">
      <c r="A23" s="14" t="s">
        <v>138</v>
      </c>
      <c r="B23" s="16">
        <v>43767</v>
      </c>
      <c r="C23" s="16">
        <v>43767</v>
      </c>
      <c r="D23" s="14" t="s">
        <v>38</v>
      </c>
      <c r="E23" s="14" t="s">
        <v>8</v>
      </c>
      <c r="F23" s="16">
        <v>43790</v>
      </c>
      <c r="G23" s="10">
        <f>NETWORKDAYS(C23,F23,AF2:AF43)</f>
        <v>17</v>
      </c>
      <c r="H23" s="17"/>
      <c r="I23" s="13" t="s">
        <v>29</v>
      </c>
      <c r="J23" s="16"/>
      <c r="K23" s="16"/>
      <c r="L23" s="17"/>
      <c r="M23" s="16"/>
      <c r="N23" s="14"/>
      <c r="O23" s="16"/>
      <c r="P23" s="13" t="s">
        <v>29</v>
      </c>
      <c r="Q23" s="16"/>
      <c r="AF23" s="48">
        <v>43483</v>
      </c>
      <c r="AG23" s="42" t="s">
        <v>48</v>
      </c>
    </row>
    <row r="24" spans="1:33" s="10" customFormat="1" x14ac:dyDescent="0.4">
      <c r="A24" s="14" t="s">
        <v>142</v>
      </c>
      <c r="B24" s="16">
        <v>43768</v>
      </c>
      <c r="C24" s="16">
        <v>43768</v>
      </c>
      <c r="D24" s="14" t="s">
        <v>143</v>
      </c>
      <c r="E24" s="14"/>
      <c r="F24" s="16">
        <v>43790</v>
      </c>
      <c r="G24" s="10">
        <f>NETWORKDAYS(C24,F24,AF2:AF43)</f>
        <v>16</v>
      </c>
      <c r="H24" s="17"/>
      <c r="I24" s="16"/>
      <c r="J24" s="16"/>
      <c r="K24" s="16"/>
      <c r="L24" s="17"/>
      <c r="M24" s="16"/>
      <c r="N24" s="14"/>
      <c r="O24" s="16"/>
      <c r="P24" s="16"/>
      <c r="Q24" s="16"/>
      <c r="R24" s="13" t="s">
        <v>29</v>
      </c>
      <c r="AF24" s="41">
        <v>43486</v>
      </c>
      <c r="AG24" s="10" t="s">
        <v>250</v>
      </c>
    </row>
    <row r="25" spans="1:33" x14ac:dyDescent="0.4">
      <c r="A25" s="14" t="s">
        <v>145</v>
      </c>
      <c r="B25" s="16">
        <v>43770</v>
      </c>
      <c r="C25" s="16">
        <v>43770</v>
      </c>
      <c r="D25" s="14" t="s">
        <v>146</v>
      </c>
      <c r="E25" s="14"/>
      <c r="F25" s="16">
        <v>43801</v>
      </c>
      <c r="G25" s="10">
        <f>NETWORKDAYS(C25,F25,AF2:AF43)</f>
        <v>20</v>
      </c>
      <c r="H25" s="17"/>
      <c r="I25" s="16"/>
      <c r="J25" s="16"/>
      <c r="K25" s="16"/>
      <c r="L25" s="17"/>
      <c r="M25" s="16"/>
      <c r="N25" s="14"/>
      <c r="O25" s="16"/>
      <c r="P25" s="16"/>
      <c r="Q25" s="10"/>
      <c r="R25" s="13" t="s">
        <v>29</v>
      </c>
      <c r="S25" s="2"/>
      <c r="T25" s="2"/>
      <c r="U25" s="2"/>
      <c r="V25" s="2"/>
      <c r="W25" s="2"/>
      <c r="X25" s="2"/>
      <c r="Y25" s="2"/>
      <c r="Z25" s="2"/>
      <c r="AA25" s="2"/>
      <c r="AB25" s="2"/>
      <c r="AC25" s="2"/>
      <c r="AF25" s="41">
        <v>43487</v>
      </c>
      <c r="AG25" s="42" t="s">
        <v>48</v>
      </c>
    </row>
    <row r="26" spans="1:33" x14ac:dyDescent="0.4">
      <c r="A26" s="14" t="s">
        <v>148</v>
      </c>
      <c r="B26" s="16">
        <v>43770</v>
      </c>
      <c r="C26" s="16">
        <v>43770</v>
      </c>
      <c r="D26" s="14" t="s">
        <v>39</v>
      </c>
      <c r="E26" s="14"/>
      <c r="F26" s="16">
        <v>43801</v>
      </c>
      <c r="G26" s="10">
        <f>NETWORKDAYS(C26,F26,AF2:AF43)</f>
        <v>20</v>
      </c>
      <c r="H26" s="16"/>
      <c r="I26" s="17"/>
      <c r="J26" s="16"/>
      <c r="K26" s="16"/>
      <c r="L26" s="16"/>
      <c r="M26" s="17"/>
      <c r="N26" s="16"/>
      <c r="O26" s="14"/>
      <c r="P26" s="16"/>
      <c r="Q26" s="16"/>
      <c r="R26" s="13" t="s">
        <v>29</v>
      </c>
      <c r="S26" s="2"/>
      <c r="T26" s="2"/>
      <c r="U26" s="2"/>
      <c r="V26" s="2"/>
      <c r="W26" s="2"/>
      <c r="X26" s="2"/>
      <c r="Y26" s="2"/>
      <c r="Z26" s="2"/>
      <c r="AA26" s="2"/>
      <c r="AB26" s="2"/>
      <c r="AC26" s="2"/>
      <c r="AF26" s="41">
        <v>43488</v>
      </c>
      <c r="AG26" s="42" t="s">
        <v>48</v>
      </c>
    </row>
    <row r="27" spans="1:33" x14ac:dyDescent="0.4">
      <c r="A27" s="14" t="s">
        <v>154</v>
      </c>
      <c r="B27" s="16">
        <v>43773</v>
      </c>
      <c r="C27" s="16">
        <v>43773</v>
      </c>
      <c r="D27" s="14" t="s">
        <v>79</v>
      </c>
      <c r="E27" s="14" t="s">
        <v>80</v>
      </c>
      <c r="F27" s="16">
        <v>43802</v>
      </c>
      <c r="G27" s="10">
        <f>NETWORKDAYS(C27,F27,AF2:AF43)</f>
        <v>20</v>
      </c>
      <c r="H27" s="17"/>
      <c r="I27" s="16"/>
      <c r="J27" s="16"/>
      <c r="K27" s="16"/>
      <c r="L27" s="17"/>
      <c r="M27" s="16"/>
      <c r="N27" s="14"/>
      <c r="O27" s="16"/>
      <c r="P27" s="13" t="s">
        <v>29</v>
      </c>
      <c r="Q27" s="16"/>
      <c r="R27" s="10"/>
      <c r="S27" s="2"/>
      <c r="T27" s="2"/>
      <c r="U27" s="2"/>
      <c r="V27" s="2"/>
      <c r="W27" s="2"/>
      <c r="X27" s="2"/>
      <c r="Y27" s="2"/>
      <c r="Z27" s="2"/>
      <c r="AA27" s="2"/>
      <c r="AB27" s="2"/>
      <c r="AC27" s="2"/>
      <c r="AF27" s="41">
        <v>43489</v>
      </c>
      <c r="AG27" s="42" t="s">
        <v>48</v>
      </c>
    </row>
    <row r="28" spans="1:33" x14ac:dyDescent="0.4">
      <c r="A28" s="14" t="s">
        <v>156</v>
      </c>
      <c r="B28" s="16">
        <v>43773</v>
      </c>
      <c r="C28" s="16">
        <v>43773</v>
      </c>
      <c r="D28" s="14" t="s">
        <v>79</v>
      </c>
      <c r="E28" s="14" t="s">
        <v>80</v>
      </c>
      <c r="F28" s="16">
        <v>43802</v>
      </c>
      <c r="G28" s="10">
        <f>NETWORKDAYS(C28,F28,AF2:AF43)</f>
        <v>20</v>
      </c>
      <c r="H28" s="17"/>
      <c r="I28" s="16"/>
      <c r="J28" s="16"/>
      <c r="K28" s="16"/>
      <c r="L28" s="17"/>
      <c r="M28" s="16"/>
      <c r="N28" s="14"/>
      <c r="O28" s="16"/>
      <c r="P28" s="13" t="s">
        <v>29</v>
      </c>
      <c r="Q28" s="16"/>
      <c r="R28" s="13"/>
      <c r="S28" s="10"/>
      <c r="T28" s="10"/>
      <c r="U28" s="2"/>
      <c r="V28" s="2"/>
      <c r="W28" s="2"/>
      <c r="X28" s="2"/>
      <c r="Y28" s="2"/>
      <c r="Z28" s="2"/>
      <c r="AA28" s="2"/>
      <c r="AB28" s="2"/>
      <c r="AC28" s="2"/>
      <c r="AF28" s="26">
        <v>43490</v>
      </c>
      <c r="AG28" s="42" t="s">
        <v>48</v>
      </c>
    </row>
    <row r="29" spans="1:33" x14ac:dyDescent="0.4">
      <c r="A29" s="14" t="s">
        <v>152</v>
      </c>
      <c r="B29" s="16">
        <v>43773</v>
      </c>
      <c r="C29" s="16">
        <v>43773</v>
      </c>
      <c r="D29" s="14" t="s">
        <v>47</v>
      </c>
      <c r="E29" s="14" t="s">
        <v>11</v>
      </c>
      <c r="F29" s="16">
        <v>43802</v>
      </c>
      <c r="G29" s="10">
        <f>NETWORKDAYS(C29,F29,AF2:AF43)</f>
        <v>20</v>
      </c>
      <c r="H29" s="17"/>
      <c r="I29" s="16"/>
      <c r="J29" s="16"/>
      <c r="K29" s="16"/>
      <c r="L29" s="17"/>
      <c r="M29" s="16"/>
      <c r="N29" s="14"/>
      <c r="O29" s="13" t="s">
        <v>29</v>
      </c>
      <c r="P29" s="13" t="s">
        <v>29</v>
      </c>
      <c r="Q29" s="16"/>
      <c r="R29" s="13"/>
      <c r="S29" s="10"/>
      <c r="T29" s="10"/>
      <c r="U29" s="2"/>
      <c r="V29" s="2"/>
      <c r="W29" s="2"/>
      <c r="X29" s="2"/>
      <c r="Y29" s="2"/>
      <c r="Z29" s="2"/>
      <c r="AA29" s="2"/>
      <c r="AB29" s="2"/>
      <c r="AC29" s="2"/>
      <c r="AF29" s="26">
        <v>43514</v>
      </c>
    </row>
    <row r="30" spans="1:33" s="10" customFormat="1" x14ac:dyDescent="0.4">
      <c r="A30" s="14" t="s">
        <v>170</v>
      </c>
      <c r="B30" s="16">
        <v>43777</v>
      </c>
      <c r="C30" s="16">
        <v>43777</v>
      </c>
      <c r="D30" s="14" t="s">
        <v>171</v>
      </c>
      <c r="E30" s="14" t="s">
        <v>172</v>
      </c>
      <c r="F30" s="16">
        <v>43808</v>
      </c>
      <c r="G30" s="10">
        <f>NETWORKDAYS(C30,F30,AF2:AF43)</f>
        <v>20</v>
      </c>
      <c r="H30" s="14"/>
      <c r="I30" s="13" t="s">
        <v>29</v>
      </c>
      <c r="J30" s="16"/>
      <c r="K30" s="17"/>
      <c r="L30" s="16"/>
      <c r="M30" s="16"/>
      <c r="N30" s="16"/>
      <c r="O30" s="17"/>
      <c r="P30" s="13" t="s">
        <v>29</v>
      </c>
      <c r="Q30" s="14"/>
      <c r="R30" s="16"/>
      <c r="S30" s="16"/>
      <c r="T30" s="16"/>
      <c r="AF30" s="41">
        <v>43612</v>
      </c>
    </row>
    <row r="31" spans="1:33" s="10" customFormat="1" x14ac:dyDescent="0.4">
      <c r="A31" s="14" t="s">
        <v>158</v>
      </c>
      <c r="B31" s="16">
        <v>43774</v>
      </c>
      <c r="C31" s="16">
        <v>43774</v>
      </c>
      <c r="D31" s="14" t="s">
        <v>38</v>
      </c>
      <c r="E31" s="14" t="s">
        <v>8</v>
      </c>
      <c r="F31" s="16">
        <v>43809</v>
      </c>
      <c r="G31" s="10">
        <f>NETWORKDAYS(C31,F31,AF2:AF43)</f>
        <v>24</v>
      </c>
      <c r="H31" s="17"/>
      <c r="I31" s="13" t="s">
        <v>29</v>
      </c>
      <c r="J31" s="16"/>
      <c r="K31" s="16"/>
      <c r="L31" s="17"/>
      <c r="M31" s="16"/>
      <c r="N31" s="14"/>
      <c r="O31" s="16"/>
      <c r="P31" s="13" t="s">
        <v>29</v>
      </c>
      <c r="Q31" s="16"/>
      <c r="R31" s="13"/>
      <c r="AF31" s="41">
        <v>43650</v>
      </c>
    </row>
    <row r="32" spans="1:33" s="10" customFormat="1" x14ac:dyDescent="0.4">
      <c r="A32" s="14" t="s">
        <v>130</v>
      </c>
      <c r="B32" s="16">
        <v>43762</v>
      </c>
      <c r="C32" s="16">
        <v>43762</v>
      </c>
      <c r="D32" s="14" t="s">
        <v>47</v>
      </c>
      <c r="E32" s="14" t="s">
        <v>11</v>
      </c>
      <c r="F32" s="16">
        <v>43809</v>
      </c>
      <c r="G32" s="10">
        <f>NETWORKDAYS(C32,F32,AF2:AF43)</f>
        <v>32</v>
      </c>
      <c r="H32" s="17"/>
      <c r="I32" s="13" t="s">
        <v>29</v>
      </c>
      <c r="J32" s="16"/>
      <c r="K32" s="16"/>
      <c r="L32" s="17"/>
      <c r="M32" s="16"/>
      <c r="N32" s="14"/>
      <c r="O32" s="13" t="s">
        <v>29</v>
      </c>
      <c r="P32" s="13" t="s">
        <v>29</v>
      </c>
      <c r="Q32" s="16"/>
      <c r="V32" s="2"/>
      <c r="AF32" s="26">
        <v>43710</v>
      </c>
    </row>
    <row r="33" spans="1:32" x14ac:dyDescent="0.4">
      <c r="A33" s="14" t="s">
        <v>188</v>
      </c>
      <c r="B33" s="16">
        <v>43791</v>
      </c>
      <c r="C33" s="16">
        <v>43791</v>
      </c>
      <c r="D33" s="14" t="s">
        <v>189</v>
      </c>
      <c r="E33" s="14" t="s">
        <v>10</v>
      </c>
      <c r="F33" s="16">
        <v>43811</v>
      </c>
      <c r="G33" s="10">
        <f>NETWORKDAYS(C33,F33,AF2:AF43)</f>
        <v>14</v>
      </c>
      <c r="H33" s="13" t="s">
        <v>29</v>
      </c>
      <c r="I33" s="13"/>
      <c r="J33" s="16"/>
      <c r="K33" s="16"/>
      <c r="L33" s="17"/>
      <c r="M33" s="16"/>
      <c r="N33" s="14"/>
      <c r="O33" s="16"/>
      <c r="P33" s="13"/>
      <c r="Q33" s="13"/>
      <c r="R33" s="16"/>
      <c r="S33" s="10"/>
      <c r="T33" s="10"/>
      <c r="U33" s="2"/>
      <c r="V33" s="2"/>
      <c r="W33" s="2"/>
      <c r="X33" s="2"/>
      <c r="Y33" s="2"/>
      <c r="Z33" s="2"/>
      <c r="AA33" s="2"/>
      <c r="AB33" s="2"/>
      <c r="AC33" s="2"/>
      <c r="AF33" s="26">
        <v>43752</v>
      </c>
    </row>
    <row r="34" spans="1:32" x14ac:dyDescent="0.4">
      <c r="A34" s="14" t="s">
        <v>177</v>
      </c>
      <c r="B34" s="39">
        <v>43783</v>
      </c>
      <c r="C34" s="16" t="s">
        <v>13</v>
      </c>
      <c r="D34" s="14" t="s">
        <v>178</v>
      </c>
      <c r="E34" s="14" t="s">
        <v>179</v>
      </c>
      <c r="F34" s="16">
        <v>43815</v>
      </c>
      <c r="G34" s="42">
        <f>NETWORKDAYS(B34,F34,AF2:AF43)</f>
        <v>22</v>
      </c>
      <c r="H34" s="17"/>
      <c r="I34" s="16"/>
      <c r="J34" s="16"/>
      <c r="K34" s="16"/>
      <c r="L34" s="17"/>
      <c r="M34" s="16"/>
      <c r="N34" s="14"/>
      <c r="O34" s="16"/>
      <c r="P34" s="16"/>
      <c r="Q34" s="16"/>
      <c r="R34" s="16"/>
      <c r="S34" s="10"/>
      <c r="T34" s="10"/>
      <c r="U34" s="2"/>
      <c r="V34" s="13" t="s">
        <v>29</v>
      </c>
      <c r="W34" s="2"/>
      <c r="X34" s="2"/>
      <c r="Y34" s="2"/>
      <c r="Z34" s="2"/>
      <c r="AA34" s="2"/>
      <c r="AB34" s="2"/>
      <c r="AC34" s="2"/>
      <c r="AF34" s="26">
        <v>43780</v>
      </c>
    </row>
    <row r="35" spans="1:32" x14ac:dyDescent="0.4">
      <c r="A35" s="14" t="s">
        <v>181</v>
      </c>
      <c r="B35" s="16">
        <v>43788</v>
      </c>
      <c r="C35" s="16">
        <v>43788</v>
      </c>
      <c r="D35" s="14" t="s">
        <v>182</v>
      </c>
      <c r="E35" s="14" t="s">
        <v>11</v>
      </c>
      <c r="F35" s="16">
        <v>43815</v>
      </c>
      <c r="G35" s="10">
        <f>NETWORKDAYS(C35,F35,AF2:AF43)</f>
        <v>19</v>
      </c>
      <c r="H35" s="17"/>
      <c r="I35" s="16"/>
      <c r="J35" s="16"/>
      <c r="K35" s="16"/>
      <c r="L35" s="17"/>
      <c r="M35" s="16"/>
      <c r="N35" s="14"/>
      <c r="O35" s="16"/>
      <c r="P35" s="16"/>
      <c r="Q35" s="16"/>
      <c r="R35" s="13" t="s">
        <v>29</v>
      </c>
      <c r="S35" s="10"/>
      <c r="T35" s="2"/>
      <c r="U35" s="2"/>
      <c r="V35" s="2"/>
      <c r="W35" s="2"/>
      <c r="X35" s="2"/>
      <c r="Y35" s="2"/>
      <c r="Z35" s="2"/>
      <c r="AA35" s="2"/>
      <c r="AB35" s="2"/>
      <c r="AC35" s="2"/>
      <c r="AF35" s="60">
        <v>43797</v>
      </c>
    </row>
    <row r="36" spans="1:32" x14ac:dyDescent="0.4">
      <c r="A36" s="14" t="s">
        <v>184</v>
      </c>
      <c r="B36" s="16">
        <v>43788</v>
      </c>
      <c r="C36" s="16">
        <v>43788</v>
      </c>
      <c r="D36" s="14" t="s">
        <v>41</v>
      </c>
      <c r="E36" s="14" t="s">
        <v>72</v>
      </c>
      <c r="F36" s="16">
        <v>43815</v>
      </c>
      <c r="G36" s="10">
        <f>NETWORKDAYS(C36,F36,AF2:AF43)</f>
        <v>19</v>
      </c>
      <c r="H36" s="17"/>
      <c r="I36" s="13" t="s">
        <v>29</v>
      </c>
      <c r="J36" s="16"/>
      <c r="K36" s="16"/>
      <c r="L36" s="17"/>
      <c r="M36" s="16"/>
      <c r="N36" s="14"/>
      <c r="O36" s="16"/>
      <c r="P36" s="13" t="s">
        <v>29</v>
      </c>
      <c r="Q36" s="16"/>
      <c r="R36" s="16"/>
      <c r="S36" s="10"/>
      <c r="T36" s="2"/>
      <c r="U36" s="2"/>
      <c r="V36" s="2"/>
      <c r="W36" s="2"/>
      <c r="X36" s="2"/>
      <c r="Y36" s="2"/>
      <c r="Z36" s="2"/>
      <c r="AA36" s="2"/>
      <c r="AB36" s="33"/>
      <c r="AC36" s="2"/>
      <c r="AF36" s="60">
        <v>43823</v>
      </c>
    </row>
    <row r="37" spans="1:32" x14ac:dyDescent="0.4">
      <c r="A37" s="34" t="s">
        <v>225</v>
      </c>
      <c r="B37" s="53">
        <v>43818</v>
      </c>
      <c r="C37" s="53">
        <v>43818</v>
      </c>
      <c r="D37" s="34" t="s">
        <v>226</v>
      </c>
      <c r="E37" s="34" t="s">
        <v>54</v>
      </c>
      <c r="F37" s="53">
        <v>43818</v>
      </c>
      <c r="G37" s="10">
        <f>NETWORKDAYS(C37,F37,AF2:AF43)</f>
        <v>1</v>
      </c>
      <c r="H37" s="13" t="s">
        <v>29</v>
      </c>
      <c r="I37" s="16"/>
      <c r="J37" s="16"/>
      <c r="K37" s="16"/>
      <c r="L37" s="17"/>
      <c r="M37" s="16"/>
      <c r="N37" s="14"/>
      <c r="O37" s="16"/>
      <c r="P37" s="16"/>
      <c r="Q37" s="16"/>
      <c r="R37" s="16"/>
      <c r="S37" s="2"/>
      <c r="T37" s="2"/>
      <c r="U37" s="2"/>
      <c r="V37" s="2"/>
      <c r="W37" s="2"/>
      <c r="X37" s="2"/>
      <c r="Y37" s="2"/>
      <c r="Z37" s="2"/>
      <c r="AA37" s="2"/>
      <c r="AB37" s="2"/>
      <c r="AC37" s="2"/>
      <c r="AF37" s="60">
        <v>43824</v>
      </c>
    </row>
    <row r="38" spans="1:32" x14ac:dyDescent="0.4">
      <c r="A38" s="14" t="s">
        <v>164</v>
      </c>
      <c r="B38" s="16">
        <v>43775</v>
      </c>
      <c r="C38" s="16">
        <v>43775</v>
      </c>
      <c r="D38" s="14" t="s">
        <v>107</v>
      </c>
      <c r="E38" s="14" t="s">
        <v>9</v>
      </c>
      <c r="F38" s="16">
        <v>43818</v>
      </c>
      <c r="G38" s="10">
        <f>NETWORKDAYS(C38,F38,AF2:AF43)</f>
        <v>30</v>
      </c>
      <c r="H38" s="17"/>
      <c r="I38" s="13" t="s">
        <v>29</v>
      </c>
      <c r="J38" s="16"/>
      <c r="K38" s="16"/>
      <c r="L38" s="17"/>
      <c r="M38" s="16"/>
      <c r="N38" s="13" t="s">
        <v>29</v>
      </c>
      <c r="O38" s="13" t="s">
        <v>29</v>
      </c>
      <c r="P38" s="13" t="s">
        <v>29</v>
      </c>
      <c r="Q38" s="16"/>
      <c r="R38" s="16"/>
      <c r="S38" s="10"/>
      <c r="T38" s="2"/>
      <c r="U38" s="2"/>
      <c r="V38" s="2"/>
      <c r="W38" s="2"/>
      <c r="X38" s="2"/>
      <c r="Y38" s="2"/>
      <c r="Z38" s="2"/>
      <c r="AA38" s="2"/>
      <c r="AB38" s="2"/>
      <c r="AC38" s="2"/>
      <c r="AF38" s="60">
        <v>43831</v>
      </c>
    </row>
    <row r="39" spans="1:32" x14ac:dyDescent="0.4">
      <c r="A39" s="14" t="s">
        <v>191</v>
      </c>
      <c r="B39" s="16">
        <v>43794</v>
      </c>
      <c r="C39" s="16">
        <v>43794</v>
      </c>
      <c r="D39" s="14" t="s">
        <v>192</v>
      </c>
      <c r="E39" s="14" t="s">
        <v>193</v>
      </c>
      <c r="F39" s="16">
        <v>43822</v>
      </c>
      <c r="G39" s="10">
        <f>NETWORKDAYS(C39,F39,AF2:AF43)</f>
        <v>20</v>
      </c>
      <c r="H39" s="17"/>
      <c r="I39" s="16"/>
      <c r="J39" s="16"/>
      <c r="K39" s="16"/>
      <c r="L39" s="17"/>
      <c r="M39" s="16"/>
      <c r="N39" s="14"/>
      <c r="O39" s="16"/>
      <c r="P39" s="16"/>
      <c r="Q39" s="16"/>
      <c r="R39" s="13" t="s">
        <v>29</v>
      </c>
      <c r="S39" s="10"/>
      <c r="T39" s="2"/>
      <c r="U39" s="2"/>
      <c r="V39" s="2"/>
      <c r="W39" s="2"/>
      <c r="X39" s="2"/>
      <c r="Y39" s="2"/>
      <c r="Z39" s="2"/>
      <c r="AA39" s="2"/>
      <c r="AB39" s="2"/>
      <c r="AC39" s="2"/>
      <c r="AF39" s="48">
        <v>43850</v>
      </c>
    </row>
    <row r="40" spans="1:32" x14ac:dyDescent="0.4">
      <c r="A40" s="14" t="s">
        <v>195</v>
      </c>
      <c r="B40" s="16">
        <v>43794</v>
      </c>
      <c r="C40" s="16">
        <v>43794</v>
      </c>
      <c r="D40" s="14" t="s">
        <v>196</v>
      </c>
      <c r="E40" s="14" t="s">
        <v>72</v>
      </c>
      <c r="F40" s="16">
        <v>43822</v>
      </c>
      <c r="G40" s="10">
        <f>NETWORKDAYS(C40,F40,AF2:AF43)</f>
        <v>20</v>
      </c>
      <c r="H40" s="14"/>
      <c r="I40" s="16"/>
      <c r="J40" s="17"/>
      <c r="K40" s="16"/>
      <c r="L40" s="16"/>
      <c r="M40" s="16"/>
      <c r="N40" s="17"/>
      <c r="O40" s="16"/>
      <c r="P40" s="14"/>
      <c r="Q40" s="16"/>
      <c r="R40" s="13" t="s">
        <v>29</v>
      </c>
      <c r="S40" s="16"/>
      <c r="T40" s="2"/>
      <c r="U40" s="2"/>
      <c r="V40" s="2"/>
      <c r="W40" s="2"/>
      <c r="X40" s="2"/>
      <c r="Y40" s="2"/>
      <c r="Z40" s="2"/>
      <c r="AA40" s="2"/>
      <c r="AB40" s="2"/>
      <c r="AC40" s="2"/>
      <c r="AF40" s="26">
        <v>43878</v>
      </c>
    </row>
    <row r="41" spans="1:32" ht="27.75" x14ac:dyDescent="0.4">
      <c r="A41" s="14" t="s">
        <v>217</v>
      </c>
      <c r="B41" s="16">
        <v>43810</v>
      </c>
      <c r="C41" s="16">
        <v>43810</v>
      </c>
      <c r="D41" s="14" t="s">
        <v>218</v>
      </c>
      <c r="E41" s="14" t="s">
        <v>219</v>
      </c>
      <c r="F41" s="16">
        <v>43829</v>
      </c>
      <c r="G41" s="10">
        <f>NETWORKDAYS(C41,F41,AF2:AF43)</f>
        <v>12</v>
      </c>
      <c r="H41" s="17"/>
      <c r="I41" s="13" t="s">
        <v>29</v>
      </c>
      <c r="J41" s="16"/>
      <c r="K41" s="16"/>
      <c r="L41" s="17"/>
      <c r="M41" s="16"/>
      <c r="N41" s="14"/>
      <c r="O41" s="16"/>
      <c r="P41" s="13" t="s">
        <v>29</v>
      </c>
      <c r="Q41" s="16"/>
      <c r="R41" s="33"/>
      <c r="S41" s="2"/>
      <c r="T41" s="2"/>
      <c r="U41" s="2"/>
      <c r="V41" s="2"/>
      <c r="W41" s="2"/>
      <c r="X41" s="2"/>
      <c r="Y41" s="2"/>
      <c r="Z41" s="2"/>
      <c r="AA41" s="2"/>
      <c r="AB41" s="2"/>
      <c r="AC41" s="2"/>
      <c r="AF41" s="26">
        <v>43976</v>
      </c>
    </row>
    <row r="42" spans="1:32" s="10" customFormat="1" x14ac:dyDescent="0.4">
      <c r="A42" s="34" t="s">
        <v>90</v>
      </c>
      <c r="B42" s="53">
        <v>43735</v>
      </c>
      <c r="C42" s="40">
        <v>43748</v>
      </c>
      <c r="D42" s="34" t="s">
        <v>91</v>
      </c>
      <c r="E42" s="34" t="s">
        <v>92</v>
      </c>
      <c r="F42" s="16">
        <v>43830</v>
      </c>
      <c r="G42" s="54">
        <f>NETWORKDAYS(C42,F42,AF2:AF43)</f>
        <v>54</v>
      </c>
      <c r="H42" s="17"/>
      <c r="I42" s="16"/>
      <c r="J42" s="16"/>
      <c r="L42" s="17"/>
      <c r="M42" s="16"/>
      <c r="N42" s="14"/>
      <c r="O42" s="16"/>
      <c r="P42" s="16"/>
      <c r="Q42" s="16"/>
      <c r="R42" s="13" t="s">
        <v>29</v>
      </c>
      <c r="S42" s="13" t="s">
        <v>29</v>
      </c>
      <c r="AB42" s="55">
        <v>171</v>
      </c>
      <c r="AC42" s="55">
        <v>171</v>
      </c>
      <c r="AF42" s="26">
        <v>44015</v>
      </c>
    </row>
    <row r="43" spans="1:32" s="10" customFormat="1" x14ac:dyDescent="0.4">
      <c r="A43" s="14" t="s">
        <v>215</v>
      </c>
      <c r="B43" s="16">
        <v>43808</v>
      </c>
      <c r="C43" s="16">
        <v>43808</v>
      </c>
      <c r="D43" s="14" t="s">
        <v>64</v>
      </c>
      <c r="E43" s="14"/>
      <c r="F43" s="16">
        <v>43837</v>
      </c>
      <c r="G43" s="10">
        <f>NETWORKDAYS(C43,F43,AF2:AF43)</f>
        <v>19</v>
      </c>
      <c r="H43" s="13" t="s">
        <v>29</v>
      </c>
      <c r="I43" s="16"/>
      <c r="J43" s="16"/>
      <c r="K43" s="16"/>
      <c r="L43" s="17"/>
      <c r="M43" s="16"/>
      <c r="N43" s="14"/>
      <c r="O43" s="16"/>
      <c r="P43" s="16"/>
      <c r="Q43" s="16"/>
      <c r="R43" s="13"/>
      <c r="AF43" s="26">
        <v>44077</v>
      </c>
    </row>
    <row r="44" spans="1:32" ht="27.75" x14ac:dyDescent="0.4">
      <c r="A44" s="14" t="s">
        <v>211</v>
      </c>
      <c r="B44" s="16">
        <v>43808</v>
      </c>
      <c r="C44" s="16">
        <v>43808</v>
      </c>
      <c r="D44" s="14" t="s">
        <v>212</v>
      </c>
      <c r="E44" s="14" t="s">
        <v>213</v>
      </c>
      <c r="F44" s="16">
        <v>43837</v>
      </c>
      <c r="G44" s="10">
        <f>NETWORKDAYS(C44,F44,AF2:AF43)</f>
        <v>19</v>
      </c>
      <c r="H44" s="17"/>
      <c r="I44" s="16"/>
      <c r="J44" s="16"/>
      <c r="K44" s="16"/>
      <c r="L44" s="17"/>
      <c r="M44" s="16"/>
      <c r="N44" s="14"/>
      <c r="O44" s="16"/>
      <c r="P44" s="16"/>
      <c r="Q44" s="10"/>
      <c r="R44" s="10"/>
      <c r="S44" s="10"/>
      <c r="T44" s="10"/>
      <c r="U44" s="2"/>
      <c r="V44" s="2"/>
      <c r="W44" s="2"/>
      <c r="X44" s="2"/>
      <c r="Y44" s="2"/>
      <c r="Z44" s="2"/>
      <c r="AA44" s="2"/>
      <c r="AB44" s="2"/>
      <c r="AC44" s="2"/>
      <c r="AF44" s="63"/>
    </row>
    <row r="45" spans="1:32" x14ac:dyDescent="0.4">
      <c r="A45" s="51" t="s">
        <v>282</v>
      </c>
      <c r="B45" s="17">
        <v>43844</v>
      </c>
      <c r="C45" s="17">
        <v>43844</v>
      </c>
      <c r="D45" s="51" t="s">
        <v>283</v>
      </c>
      <c r="E45" s="51" t="s">
        <v>284</v>
      </c>
      <c r="F45" s="17">
        <v>43844</v>
      </c>
      <c r="G45" s="10">
        <f>NETWORKDAYS(C45,F45,AF2:AF43)</f>
        <v>1</v>
      </c>
      <c r="H45" s="13" t="s">
        <v>29</v>
      </c>
      <c r="I45" s="17"/>
      <c r="J45" s="17"/>
      <c r="K45" s="17"/>
      <c r="L45" s="17"/>
      <c r="M45" s="17"/>
      <c r="N45" s="51"/>
      <c r="O45" s="17"/>
      <c r="P45" s="17"/>
      <c r="Q45" s="17"/>
      <c r="R45" s="10"/>
      <c r="S45" s="10"/>
      <c r="T45" s="10"/>
      <c r="U45" s="10"/>
      <c r="V45" s="2"/>
      <c r="W45" s="2"/>
      <c r="X45" s="2"/>
      <c r="Y45" s="2"/>
      <c r="Z45" s="2"/>
      <c r="AA45" s="2"/>
      <c r="AB45" s="2"/>
      <c r="AC45" s="2"/>
    </row>
    <row r="46" spans="1:32" s="10" customFormat="1" x14ac:dyDescent="0.4">
      <c r="A46" s="14" t="s">
        <v>270</v>
      </c>
      <c r="B46" s="16">
        <v>43840</v>
      </c>
      <c r="C46" s="16">
        <v>43840</v>
      </c>
      <c r="D46" s="14" t="s">
        <v>59</v>
      </c>
      <c r="E46" s="14" t="s">
        <v>55</v>
      </c>
      <c r="F46" s="16">
        <v>43851</v>
      </c>
      <c r="G46" s="10">
        <f>NETWORKDAYS(C46,F46,AF2:AF43)</f>
        <v>7</v>
      </c>
      <c r="H46" s="16"/>
      <c r="I46" s="16"/>
      <c r="J46" s="16"/>
      <c r="K46" s="16"/>
      <c r="L46" s="17"/>
      <c r="M46" s="16"/>
      <c r="N46" s="14"/>
      <c r="O46" s="16"/>
      <c r="P46" s="16"/>
      <c r="Q46" s="16"/>
      <c r="R46" s="13" t="s">
        <v>29</v>
      </c>
      <c r="AF46" s="1"/>
    </row>
    <row r="47" spans="1:32" x14ac:dyDescent="0.4">
      <c r="A47" s="14" t="s">
        <v>223</v>
      </c>
      <c r="B47" s="16">
        <v>43818</v>
      </c>
      <c r="C47" s="16">
        <v>43818</v>
      </c>
      <c r="D47" s="14" t="s">
        <v>64</v>
      </c>
      <c r="E47" s="14"/>
      <c r="F47" s="16">
        <v>43851</v>
      </c>
      <c r="G47" s="10">
        <f>NETWORKDAYS(C47,F47,AF2:AF43)</f>
        <v>20</v>
      </c>
      <c r="H47" s="17"/>
      <c r="I47" s="13" t="s">
        <v>29</v>
      </c>
      <c r="J47" s="16"/>
      <c r="K47" s="13" t="s">
        <v>29</v>
      </c>
      <c r="L47" s="17"/>
      <c r="M47" s="16"/>
      <c r="N47" s="13" t="s">
        <v>29</v>
      </c>
      <c r="O47" s="13" t="s">
        <v>29</v>
      </c>
      <c r="P47" s="13" t="s">
        <v>29</v>
      </c>
      <c r="Q47" s="16"/>
      <c r="R47" s="10"/>
      <c r="S47" s="10"/>
      <c r="T47" s="10"/>
      <c r="U47" s="2"/>
      <c r="V47" s="2"/>
      <c r="W47" s="2"/>
      <c r="X47" s="2"/>
      <c r="Y47" s="2"/>
      <c r="Z47" s="2"/>
      <c r="AA47" s="2"/>
      <c r="AB47" s="2"/>
      <c r="AC47" s="2"/>
      <c r="AF47" s="10"/>
    </row>
    <row r="48" spans="1:32" x14ac:dyDescent="0.4">
      <c r="A48" s="14" t="s">
        <v>221</v>
      </c>
      <c r="B48" s="16">
        <v>43817</v>
      </c>
      <c r="C48" s="16">
        <v>43817</v>
      </c>
      <c r="D48" s="14" t="s">
        <v>49</v>
      </c>
      <c r="E48" s="14" t="s">
        <v>50</v>
      </c>
      <c r="F48" s="16">
        <v>43851</v>
      </c>
      <c r="G48" s="10">
        <f>NETWORKDAYS(C48,F48,AF2:AF43)</f>
        <v>21</v>
      </c>
      <c r="H48" s="17"/>
      <c r="I48" s="16"/>
      <c r="J48" s="13" t="s">
        <v>29</v>
      </c>
      <c r="K48" s="16"/>
      <c r="L48" s="17"/>
      <c r="M48" s="16"/>
      <c r="N48" s="14"/>
      <c r="O48" s="16"/>
      <c r="P48" s="16"/>
      <c r="Q48" s="16"/>
      <c r="R48" s="10"/>
      <c r="S48" s="10"/>
      <c r="T48" s="10"/>
      <c r="U48" s="2"/>
      <c r="V48" s="2"/>
      <c r="W48" s="2"/>
      <c r="X48" s="2"/>
      <c r="Y48" s="2"/>
      <c r="Z48" s="2"/>
      <c r="AA48" s="2"/>
      <c r="AB48" s="2"/>
      <c r="AC48" s="2"/>
    </row>
    <row r="49" spans="1:32" s="10" customFormat="1" x14ac:dyDescent="0.4">
      <c r="A49" s="14" t="s">
        <v>240</v>
      </c>
      <c r="B49" s="16">
        <v>43825</v>
      </c>
      <c r="C49" s="16">
        <v>43825</v>
      </c>
      <c r="D49" s="14" t="s">
        <v>229</v>
      </c>
      <c r="E49" s="14" t="s">
        <v>230</v>
      </c>
      <c r="F49" s="16">
        <v>43852</v>
      </c>
      <c r="G49" s="10">
        <f>NETWORKDAYS(C49,F49,AF2:AF43)</f>
        <v>18</v>
      </c>
      <c r="H49" s="17"/>
      <c r="I49" s="16"/>
      <c r="J49" s="16"/>
      <c r="K49" s="16"/>
      <c r="L49" s="17"/>
      <c r="M49" s="16"/>
      <c r="N49" s="14"/>
      <c r="O49" s="16"/>
      <c r="P49" s="16"/>
      <c r="Q49" s="16"/>
      <c r="R49" s="16" t="s">
        <v>29</v>
      </c>
    </row>
    <row r="50" spans="1:32" s="26" customFormat="1" x14ac:dyDescent="0.4">
      <c r="A50" s="14" t="s">
        <v>242</v>
      </c>
      <c r="B50" s="16">
        <v>43826</v>
      </c>
      <c r="C50" s="16">
        <v>43826</v>
      </c>
      <c r="D50" s="14" t="s">
        <v>61</v>
      </c>
      <c r="E50" s="14" t="s">
        <v>62</v>
      </c>
      <c r="F50" s="16">
        <v>43852</v>
      </c>
      <c r="G50" s="10">
        <f>NETWORKDAYS(C50,F50,AF2:AF43)</f>
        <v>17</v>
      </c>
      <c r="H50" s="17"/>
      <c r="I50" s="16"/>
      <c r="J50" s="16"/>
      <c r="K50" s="16"/>
      <c r="L50" s="17"/>
      <c r="M50" s="16"/>
      <c r="N50" s="14"/>
      <c r="O50" s="16"/>
      <c r="P50" s="16"/>
      <c r="Q50" s="16"/>
      <c r="R50" s="16" t="s">
        <v>29</v>
      </c>
      <c r="S50" s="32"/>
      <c r="T50" s="32"/>
      <c r="U50" s="2"/>
      <c r="V50" s="32"/>
      <c r="W50" s="32"/>
      <c r="X50" s="32"/>
      <c r="Y50" s="32"/>
      <c r="Z50" s="32"/>
      <c r="AA50" s="32"/>
      <c r="AB50" s="32"/>
      <c r="AC50" s="32"/>
      <c r="AF50" s="10"/>
    </row>
    <row r="51" spans="1:32" x14ac:dyDescent="0.4">
      <c r="A51" s="51" t="s">
        <v>238</v>
      </c>
      <c r="B51" s="17">
        <v>43825</v>
      </c>
      <c r="C51" s="17">
        <v>43825</v>
      </c>
      <c r="D51" s="51" t="s">
        <v>7</v>
      </c>
      <c r="E51" s="51"/>
      <c r="F51" s="16">
        <v>43852</v>
      </c>
      <c r="G51" s="10">
        <f>NETWORKDAYS(C51,F51,AF2:AF43)</f>
        <v>18</v>
      </c>
      <c r="H51" s="13" t="s">
        <v>29</v>
      </c>
      <c r="I51" s="17"/>
      <c r="J51" s="17"/>
      <c r="K51" s="17"/>
      <c r="L51" s="17"/>
      <c r="M51" s="17"/>
      <c r="N51" s="51"/>
      <c r="O51" s="17"/>
      <c r="P51" s="17"/>
      <c r="Q51" s="17"/>
      <c r="R51" s="13"/>
      <c r="S51" s="2"/>
      <c r="T51" s="2"/>
      <c r="U51" s="2"/>
      <c r="V51" s="2"/>
      <c r="W51" s="2"/>
      <c r="X51" s="2"/>
      <c r="Y51" s="2"/>
      <c r="Z51" s="2"/>
      <c r="AA51" s="2"/>
      <c r="AB51" s="2"/>
      <c r="AC51" s="2"/>
      <c r="AF51" s="26"/>
    </row>
    <row r="52" spans="1:32" s="10" customFormat="1" x14ac:dyDescent="0.4">
      <c r="A52" s="14" t="s">
        <v>200</v>
      </c>
      <c r="B52" s="16">
        <v>43804</v>
      </c>
      <c r="C52" s="16">
        <v>43804</v>
      </c>
      <c r="D52" s="14" t="s">
        <v>107</v>
      </c>
      <c r="E52" s="14" t="s">
        <v>9</v>
      </c>
      <c r="F52" s="16">
        <v>43853</v>
      </c>
      <c r="G52" s="10">
        <f>NETWORKDAYS(C52,F52,AF2:AF43)</f>
        <v>32</v>
      </c>
      <c r="H52" s="17"/>
      <c r="I52" s="13" t="s">
        <v>29</v>
      </c>
      <c r="J52" s="16"/>
      <c r="K52" s="16"/>
      <c r="L52" s="17"/>
      <c r="M52" s="16"/>
      <c r="N52" s="14"/>
      <c r="O52" s="16"/>
      <c r="P52" s="13" t="s">
        <v>29</v>
      </c>
      <c r="Q52" s="16"/>
      <c r="R52" s="16"/>
    </row>
    <row r="53" spans="1:32" s="10" customFormat="1" x14ac:dyDescent="0.4">
      <c r="A53" s="14" t="s">
        <v>236</v>
      </c>
      <c r="B53" s="16">
        <v>43825</v>
      </c>
      <c r="C53" s="16">
        <v>43825</v>
      </c>
      <c r="D53" s="14" t="s">
        <v>41</v>
      </c>
      <c r="E53" s="14" t="s">
        <v>72</v>
      </c>
      <c r="F53" s="16">
        <v>43853</v>
      </c>
      <c r="G53" s="10">
        <f>NETWORKDAYS(C53,F53,AF2:AF43)</f>
        <v>19</v>
      </c>
      <c r="H53" s="17"/>
      <c r="I53" s="13" t="s">
        <v>29</v>
      </c>
      <c r="J53" s="16"/>
      <c r="K53" s="16"/>
      <c r="L53" s="17"/>
      <c r="M53" s="16"/>
      <c r="N53" s="14"/>
      <c r="O53" s="13" t="s">
        <v>29</v>
      </c>
      <c r="P53" s="13" t="s">
        <v>29</v>
      </c>
      <c r="Q53" s="16"/>
      <c r="U53" s="14"/>
    </row>
    <row r="54" spans="1:32" x14ac:dyDescent="0.4">
      <c r="A54" s="14" t="s">
        <v>174</v>
      </c>
      <c r="B54" s="16">
        <v>43781</v>
      </c>
      <c r="C54" s="16">
        <v>43781</v>
      </c>
      <c r="D54" s="14" t="s">
        <v>175</v>
      </c>
      <c r="E54" s="14" t="s">
        <v>254</v>
      </c>
      <c r="F54" s="16">
        <v>43857</v>
      </c>
      <c r="G54" s="10">
        <f>NETWORKDAYS(C54,F54,AF2:AF43)</f>
        <v>50</v>
      </c>
      <c r="H54" s="17"/>
      <c r="I54" s="13" t="s">
        <v>29</v>
      </c>
      <c r="J54" s="16"/>
      <c r="K54" s="16"/>
      <c r="L54" s="17"/>
      <c r="M54" s="16"/>
      <c r="N54" s="14"/>
      <c r="O54" s="13" t="s">
        <v>29</v>
      </c>
      <c r="P54" s="13" t="s">
        <v>29</v>
      </c>
      <c r="R54" s="13"/>
      <c r="S54" s="2"/>
      <c r="T54" s="2"/>
      <c r="U54" s="2"/>
      <c r="V54" s="2"/>
      <c r="W54" s="2"/>
      <c r="X54" s="2"/>
      <c r="Y54" s="2"/>
      <c r="Z54" s="2"/>
      <c r="AA54" s="2"/>
      <c r="AB54" s="2"/>
      <c r="AC54" s="2"/>
    </row>
    <row r="55" spans="1:32" x14ac:dyDescent="0.4">
      <c r="A55" s="14" t="s">
        <v>251</v>
      </c>
      <c r="B55" s="16">
        <v>43836</v>
      </c>
      <c r="C55" s="16">
        <v>43836</v>
      </c>
      <c r="D55" s="14" t="s">
        <v>252</v>
      </c>
      <c r="E55" s="14" t="s">
        <v>253</v>
      </c>
      <c r="F55" s="16">
        <v>43864</v>
      </c>
      <c r="G55" s="10">
        <f>NETWORKDAYS(C55,F55,AF2:AF43)</f>
        <v>20</v>
      </c>
      <c r="H55" s="2"/>
      <c r="I55" s="2"/>
      <c r="J55" s="2"/>
      <c r="K55" s="2"/>
      <c r="L55" s="2"/>
      <c r="M55" s="2"/>
      <c r="N55" s="2"/>
      <c r="O55" s="2"/>
      <c r="P55" s="2"/>
      <c r="Q55" s="2"/>
      <c r="R55" s="16" t="s">
        <v>29</v>
      </c>
      <c r="V55" s="1"/>
    </row>
    <row r="56" spans="1:32" x14ac:dyDescent="0.4">
      <c r="A56" s="14" t="s">
        <v>150</v>
      </c>
      <c r="B56" s="16">
        <v>43770</v>
      </c>
      <c r="C56" s="16">
        <v>43770</v>
      </c>
      <c r="D56" s="14" t="s">
        <v>59</v>
      </c>
      <c r="E56" s="14" t="s">
        <v>55</v>
      </c>
      <c r="F56" s="16">
        <v>43864</v>
      </c>
      <c r="G56" s="10">
        <f>NETWORKDAYS(C56,F56,AF2:AF43)</f>
        <v>61</v>
      </c>
      <c r="H56" s="10"/>
      <c r="I56" s="13" t="s">
        <v>29</v>
      </c>
      <c r="J56" s="2"/>
      <c r="K56" s="2"/>
      <c r="L56" s="2"/>
      <c r="M56" s="13" t="s">
        <v>29</v>
      </c>
      <c r="N56" s="2"/>
      <c r="O56" s="13" t="s">
        <v>29</v>
      </c>
      <c r="P56" s="13" t="s">
        <v>29</v>
      </c>
      <c r="Q56" s="2"/>
      <c r="R56" s="2"/>
      <c r="V56" s="1"/>
    </row>
    <row r="57" spans="1:32" x14ac:dyDescent="0.4">
      <c r="A57" s="14" t="s">
        <v>186</v>
      </c>
      <c r="B57" s="16">
        <v>43788</v>
      </c>
      <c r="C57" s="16">
        <v>43788</v>
      </c>
      <c r="D57" s="14" t="s">
        <v>41</v>
      </c>
      <c r="E57" s="14" t="s">
        <v>72</v>
      </c>
      <c r="F57" s="16">
        <v>43864</v>
      </c>
      <c r="G57" s="10">
        <f>NETWORKDAYS(C57,F57,AF2:AF43)</f>
        <v>50</v>
      </c>
      <c r="H57" s="10"/>
      <c r="I57" s="13" t="s">
        <v>29</v>
      </c>
      <c r="J57" s="2"/>
      <c r="K57" s="2"/>
      <c r="L57" s="2"/>
      <c r="M57" s="13" t="s">
        <v>29</v>
      </c>
      <c r="N57" s="13" t="s">
        <v>29</v>
      </c>
      <c r="O57" s="2"/>
      <c r="P57" s="13" t="s">
        <v>29</v>
      </c>
      <c r="Q57" s="2"/>
      <c r="R57" s="2"/>
      <c r="V57" s="1"/>
    </row>
    <row r="58" spans="1:32" s="10" customFormat="1" x14ac:dyDescent="0.4">
      <c r="A58" s="14" t="s">
        <v>256</v>
      </c>
      <c r="B58" s="16">
        <v>43838</v>
      </c>
      <c r="C58" s="16">
        <v>43838</v>
      </c>
      <c r="D58" s="14" t="s">
        <v>182</v>
      </c>
      <c r="E58" s="14" t="s">
        <v>11</v>
      </c>
      <c r="F58" s="16">
        <v>43866</v>
      </c>
      <c r="G58" s="10">
        <f>NETWORKDAYS(C58,F58,AF2:AF43)</f>
        <v>20</v>
      </c>
      <c r="I58" s="13" t="s">
        <v>29</v>
      </c>
      <c r="P58" s="13" t="s">
        <v>29</v>
      </c>
    </row>
    <row r="59" spans="1:32" x14ac:dyDescent="0.4">
      <c r="A59" s="14" t="s">
        <v>268</v>
      </c>
      <c r="B59" s="16">
        <v>43840</v>
      </c>
      <c r="C59" s="16">
        <v>43840</v>
      </c>
      <c r="D59" s="14" t="s">
        <v>59</v>
      </c>
      <c r="E59" s="14" t="s">
        <v>55</v>
      </c>
      <c r="F59" s="16">
        <v>43866</v>
      </c>
      <c r="G59" s="10">
        <f>NETWORKDAYS(C59,F59,AF2:AF43)</f>
        <v>18</v>
      </c>
      <c r="H59" s="10"/>
      <c r="I59" s="13" t="s">
        <v>29</v>
      </c>
      <c r="J59" s="10"/>
      <c r="K59" s="10"/>
      <c r="L59" s="10"/>
      <c r="M59" s="10"/>
      <c r="N59" s="10"/>
      <c r="O59" s="10"/>
      <c r="P59" s="13" t="s">
        <v>29</v>
      </c>
      <c r="Q59" s="10"/>
      <c r="R59" s="10"/>
      <c r="S59" s="10"/>
      <c r="V59" s="1"/>
    </row>
    <row r="60" spans="1:32" x14ac:dyDescent="0.4">
      <c r="A60" s="14" t="s">
        <v>272</v>
      </c>
      <c r="B60" s="16">
        <v>43843</v>
      </c>
      <c r="C60" s="16">
        <v>43843</v>
      </c>
      <c r="D60" s="14" t="s">
        <v>79</v>
      </c>
      <c r="E60" s="14" t="s">
        <v>80</v>
      </c>
      <c r="F60" s="16">
        <v>43871</v>
      </c>
      <c r="G60" s="10">
        <f>NETWORKDAYS(C60,F60,AF2:AF43)</f>
        <v>20</v>
      </c>
      <c r="H60" s="13" t="s">
        <v>29</v>
      </c>
      <c r="I60" s="16"/>
      <c r="J60" s="16"/>
      <c r="K60" s="16"/>
      <c r="L60" s="17"/>
      <c r="M60" s="16"/>
      <c r="N60" s="14"/>
      <c r="O60" s="16"/>
      <c r="P60" s="16"/>
      <c r="Q60" s="16"/>
      <c r="R60" s="16"/>
      <c r="S60" s="10"/>
      <c r="T60" s="2"/>
      <c r="U60" s="2"/>
      <c r="V60" s="2"/>
      <c r="W60" s="2"/>
      <c r="X60" s="2"/>
      <c r="Y60" s="2"/>
      <c r="Z60" s="2"/>
      <c r="AA60" s="2"/>
      <c r="AB60" s="2"/>
      <c r="AC60" s="2"/>
    </row>
    <row r="61" spans="1:32" x14ac:dyDescent="0.4">
      <c r="A61" s="14" t="s">
        <v>274</v>
      </c>
      <c r="B61" s="16">
        <v>43843</v>
      </c>
      <c r="C61" s="16">
        <v>43843</v>
      </c>
      <c r="D61" s="14" t="s">
        <v>79</v>
      </c>
      <c r="E61" s="14" t="s">
        <v>80</v>
      </c>
      <c r="F61" s="16">
        <v>43871</v>
      </c>
      <c r="G61" s="10">
        <f>NETWORKDAYS(C61,F61,AF2:AF43)</f>
        <v>20</v>
      </c>
      <c r="H61" s="16"/>
      <c r="I61" s="16"/>
      <c r="J61" s="16"/>
      <c r="K61" s="16"/>
      <c r="L61" s="17"/>
      <c r="M61" s="16"/>
      <c r="N61" s="14"/>
      <c r="O61" s="16"/>
      <c r="P61" s="16"/>
      <c r="Q61" s="16"/>
      <c r="R61" s="13" t="s">
        <v>29</v>
      </c>
      <c r="S61" s="10"/>
      <c r="T61" s="2"/>
      <c r="U61" s="2"/>
      <c r="V61" s="10"/>
      <c r="W61" s="2"/>
      <c r="X61" s="2"/>
      <c r="Y61" s="2"/>
      <c r="Z61" s="2"/>
      <c r="AA61" s="2"/>
      <c r="AB61" s="2"/>
      <c r="AC61" s="2"/>
    </row>
    <row r="62" spans="1:32" s="10" customFormat="1" x14ac:dyDescent="0.4">
      <c r="A62" s="14" t="s">
        <v>278</v>
      </c>
      <c r="B62" s="16">
        <v>43843</v>
      </c>
      <c r="C62" s="16">
        <v>43843</v>
      </c>
      <c r="D62" s="14" t="s">
        <v>79</v>
      </c>
      <c r="E62" s="14" t="s">
        <v>80</v>
      </c>
      <c r="F62" s="16">
        <v>43871</v>
      </c>
      <c r="G62" s="10">
        <f>NETWORKDAYS(C62,F62,AF2:AF43)</f>
        <v>20</v>
      </c>
      <c r="H62" s="14"/>
      <c r="I62" s="13" t="s">
        <v>29</v>
      </c>
      <c r="J62" s="16"/>
      <c r="K62" s="16"/>
      <c r="L62" s="16"/>
      <c r="M62" s="16"/>
      <c r="N62" s="17"/>
      <c r="O62" s="16"/>
      <c r="P62" s="13" t="s">
        <v>29</v>
      </c>
      <c r="Q62" s="16"/>
      <c r="R62" s="16"/>
      <c r="S62" s="16"/>
      <c r="AF62" s="1"/>
    </row>
    <row r="63" spans="1:32" s="10" customFormat="1" x14ac:dyDescent="0.4">
      <c r="A63" s="14" t="s">
        <v>280</v>
      </c>
      <c r="B63" s="16">
        <v>43843</v>
      </c>
      <c r="C63" s="16">
        <v>43843</v>
      </c>
      <c r="D63" s="14" t="s">
        <v>79</v>
      </c>
      <c r="E63" s="14" t="s">
        <v>80</v>
      </c>
      <c r="F63" s="16">
        <v>43871</v>
      </c>
      <c r="G63" s="10">
        <f>NETWORKDAYS(C63,F63,AF2:AF43)</f>
        <v>20</v>
      </c>
      <c r="H63" s="16"/>
      <c r="I63" s="16"/>
      <c r="J63" s="16"/>
      <c r="K63" s="16"/>
      <c r="L63" s="17"/>
      <c r="M63" s="16"/>
      <c r="N63" s="14"/>
      <c r="O63" s="16"/>
      <c r="P63" s="16"/>
      <c r="Q63" s="16"/>
      <c r="R63" s="13" t="s">
        <v>29</v>
      </c>
    </row>
    <row r="64" spans="1:32" s="10" customFormat="1" x14ac:dyDescent="0.4">
      <c r="A64" s="51" t="s">
        <v>286</v>
      </c>
      <c r="B64" s="16">
        <v>43845</v>
      </c>
      <c r="C64" s="16">
        <v>43845</v>
      </c>
      <c r="D64" s="14" t="s">
        <v>287</v>
      </c>
      <c r="E64" s="14" t="s">
        <v>54</v>
      </c>
      <c r="F64" s="16">
        <v>43871</v>
      </c>
      <c r="G64" s="10">
        <f>NETWORKDAYS(C64,F64,AF2:AF43)</f>
        <v>18</v>
      </c>
      <c r="H64" s="16"/>
      <c r="I64" s="16"/>
      <c r="J64" s="16"/>
      <c r="K64" s="16"/>
      <c r="L64" s="17"/>
      <c r="M64" s="16"/>
      <c r="N64" s="14"/>
      <c r="O64" s="16"/>
      <c r="P64" s="16"/>
      <c r="Q64" s="16"/>
      <c r="R64" s="13" t="s">
        <v>29</v>
      </c>
      <c r="T64" s="13"/>
    </row>
    <row r="65" spans="1:32" s="10" customFormat="1" ht="27.75" x14ac:dyDescent="0.4">
      <c r="A65" s="14" t="s">
        <v>258</v>
      </c>
      <c r="B65" s="39">
        <v>43840</v>
      </c>
      <c r="C65" s="39">
        <v>43840</v>
      </c>
      <c r="D65" s="14" t="s">
        <v>259</v>
      </c>
      <c r="E65" s="14" t="s">
        <v>260</v>
      </c>
      <c r="F65" s="16">
        <v>43873</v>
      </c>
      <c r="G65" s="42">
        <f>NETWORKDAYS(C65,F65,AF2:AF43)</f>
        <v>23</v>
      </c>
      <c r="H65" s="17"/>
      <c r="I65" s="16"/>
      <c r="J65" s="16"/>
      <c r="K65" s="16"/>
      <c r="L65" s="17"/>
      <c r="M65" s="16"/>
      <c r="N65" s="14"/>
      <c r="O65" s="16"/>
      <c r="P65" s="16"/>
      <c r="Q65" s="16"/>
      <c r="R65" s="16"/>
      <c r="V65" s="13" t="s">
        <v>29</v>
      </c>
      <c r="AF65" s="1"/>
    </row>
    <row r="66" spans="1:32" ht="27.75" x14ac:dyDescent="0.4">
      <c r="A66" s="14" t="s">
        <v>262</v>
      </c>
      <c r="B66" s="39">
        <v>43840</v>
      </c>
      <c r="C66" s="39">
        <v>43840</v>
      </c>
      <c r="D66" s="14" t="s">
        <v>259</v>
      </c>
      <c r="E66" s="14" t="s">
        <v>260</v>
      </c>
      <c r="F66" s="16">
        <v>43873</v>
      </c>
      <c r="G66" s="42">
        <f>NETWORKDAYS(C66,F66,AF2:AF43)</f>
        <v>23</v>
      </c>
      <c r="H66" s="17"/>
      <c r="I66" s="16"/>
      <c r="J66" s="16"/>
      <c r="K66" s="16"/>
      <c r="L66" s="17"/>
      <c r="M66" s="16"/>
      <c r="N66" s="14"/>
      <c r="O66" s="16"/>
      <c r="P66" s="16"/>
      <c r="Q66" s="16"/>
      <c r="R66" s="16"/>
      <c r="S66" s="2"/>
      <c r="T66" s="2"/>
      <c r="U66" s="2"/>
      <c r="V66" s="13" t="s">
        <v>29</v>
      </c>
      <c r="W66" s="2"/>
      <c r="X66" s="2"/>
      <c r="Y66" s="2"/>
      <c r="Z66" s="2"/>
      <c r="AA66" s="2"/>
      <c r="AB66" s="2"/>
      <c r="AC66" s="2"/>
      <c r="AF66" s="2"/>
    </row>
    <row r="67" spans="1:32" ht="27.75" x14ac:dyDescent="0.4">
      <c r="A67" s="14" t="s">
        <v>264</v>
      </c>
      <c r="B67" s="39">
        <v>43840</v>
      </c>
      <c r="C67" s="39">
        <v>43840</v>
      </c>
      <c r="D67" s="14" t="s">
        <v>259</v>
      </c>
      <c r="E67" s="14" t="s">
        <v>260</v>
      </c>
      <c r="F67" s="16">
        <v>43873</v>
      </c>
      <c r="G67" s="42">
        <f>NETWORKDAYS(C67,F67,AF2:AF43)</f>
        <v>23</v>
      </c>
      <c r="H67" s="2"/>
      <c r="I67" s="13"/>
      <c r="J67" s="2"/>
      <c r="K67" s="2"/>
      <c r="L67" s="2"/>
      <c r="M67" s="2"/>
      <c r="N67" s="2"/>
      <c r="O67" s="2"/>
      <c r="P67" s="13"/>
      <c r="Q67" s="13"/>
      <c r="R67" s="2"/>
      <c r="S67" s="2"/>
      <c r="T67" s="2"/>
      <c r="U67" s="2"/>
      <c r="V67" s="13" t="s">
        <v>29</v>
      </c>
      <c r="W67" s="2"/>
      <c r="X67" s="2"/>
      <c r="Y67" s="2"/>
      <c r="Z67" s="2"/>
      <c r="AA67" s="2"/>
      <c r="AB67" s="2"/>
      <c r="AC67" s="2"/>
      <c r="AF67" s="10"/>
    </row>
    <row r="68" spans="1:32" s="10" customFormat="1" x14ac:dyDescent="0.4">
      <c r="A68" s="51" t="s">
        <v>289</v>
      </c>
      <c r="B68" s="16">
        <v>43854</v>
      </c>
      <c r="C68" s="16">
        <v>43854</v>
      </c>
      <c r="D68" s="14" t="s">
        <v>283</v>
      </c>
      <c r="E68" s="14" t="s">
        <v>284</v>
      </c>
      <c r="F68" s="16">
        <v>43881</v>
      </c>
      <c r="G68" s="10">
        <f>NETWORKDAYS(C68,F68,AF2:AF43)</f>
        <v>19</v>
      </c>
      <c r="H68" s="13" t="s">
        <v>29</v>
      </c>
      <c r="I68" s="16"/>
      <c r="J68" s="16"/>
      <c r="K68" s="16"/>
      <c r="L68" s="17"/>
      <c r="M68" s="16"/>
      <c r="N68" s="14"/>
      <c r="O68" s="16"/>
      <c r="P68" s="16"/>
      <c r="Q68" s="16"/>
    </row>
    <row r="69" spans="1:32" s="10" customFormat="1" ht="27.75" x14ac:dyDescent="0.4">
      <c r="A69" s="51" t="s">
        <v>291</v>
      </c>
      <c r="B69" s="16">
        <v>43859</v>
      </c>
      <c r="C69" s="16">
        <v>43859</v>
      </c>
      <c r="D69" s="14" t="s">
        <v>292</v>
      </c>
      <c r="E69" s="14" t="s">
        <v>293</v>
      </c>
      <c r="F69" s="16">
        <v>43886</v>
      </c>
      <c r="G69" s="10">
        <f>NETWORKDAYS(C69,F69,AF2:AF43)</f>
        <v>19</v>
      </c>
      <c r="H69" s="13" t="s">
        <v>29</v>
      </c>
      <c r="I69" s="16"/>
      <c r="J69" s="16"/>
      <c r="K69" s="16"/>
      <c r="L69" s="17"/>
      <c r="M69" s="16"/>
      <c r="N69" s="14"/>
      <c r="O69" s="16"/>
      <c r="P69" s="16"/>
      <c r="Q69" s="16"/>
      <c r="R69" s="16"/>
    </row>
    <row r="70" spans="1:32" s="10" customFormat="1" x14ac:dyDescent="0.4">
      <c r="A70" s="51" t="s">
        <v>299</v>
      </c>
      <c r="B70" s="16">
        <v>43866</v>
      </c>
      <c r="C70" s="16">
        <v>43866</v>
      </c>
      <c r="D70" s="14" t="s">
        <v>300</v>
      </c>
      <c r="E70" s="14"/>
      <c r="F70" s="16">
        <v>43892</v>
      </c>
      <c r="G70" s="10">
        <f>NETWORKDAYS(C70,F70,AF2:AF43)</f>
        <v>18</v>
      </c>
      <c r="H70" s="13" t="s">
        <v>29</v>
      </c>
      <c r="I70" s="16"/>
      <c r="J70" s="16"/>
      <c r="K70" s="16"/>
      <c r="L70" s="17"/>
      <c r="M70" s="16"/>
      <c r="N70" s="14"/>
      <c r="O70" s="16"/>
      <c r="P70" s="16"/>
      <c r="Q70" s="16"/>
    </row>
    <row r="71" spans="1:32" x14ac:dyDescent="0.4">
      <c r="A71" s="51" t="s">
        <v>276</v>
      </c>
      <c r="B71" s="17">
        <v>43843</v>
      </c>
      <c r="C71" s="17">
        <v>43843</v>
      </c>
      <c r="D71" s="51" t="s">
        <v>79</v>
      </c>
      <c r="E71" s="51" t="s">
        <v>80</v>
      </c>
      <c r="F71" s="17">
        <v>43900</v>
      </c>
      <c r="G71" s="10">
        <f>NETWORKDAYS(C71,F71,AF2:AF43)</f>
        <v>40</v>
      </c>
      <c r="H71" s="2"/>
      <c r="I71" s="13" t="s">
        <v>29</v>
      </c>
      <c r="J71" s="10"/>
      <c r="K71" s="2"/>
      <c r="L71" s="2"/>
      <c r="M71" s="2"/>
      <c r="N71" s="2"/>
      <c r="O71" s="13" t="s">
        <v>29</v>
      </c>
      <c r="P71" s="13" t="s">
        <v>29</v>
      </c>
      <c r="Q71" s="2"/>
      <c r="R71" s="2"/>
      <c r="V71" s="1"/>
    </row>
    <row r="72" spans="1:32" x14ac:dyDescent="0.4">
      <c r="A72" s="51" t="s">
        <v>309</v>
      </c>
      <c r="B72" s="17">
        <v>43879</v>
      </c>
      <c r="C72" s="17">
        <v>43879</v>
      </c>
      <c r="D72" s="51" t="s">
        <v>310</v>
      </c>
      <c r="E72" s="51" t="s">
        <v>311</v>
      </c>
      <c r="F72" s="17">
        <v>43906</v>
      </c>
      <c r="G72" s="10">
        <f>NETWORKDAYS(C72,F72,AF2:AF43)</f>
        <v>20</v>
      </c>
      <c r="H72" s="13" t="s">
        <v>29</v>
      </c>
      <c r="I72" s="2"/>
      <c r="J72" s="2"/>
      <c r="K72" s="10"/>
      <c r="L72" s="2"/>
      <c r="M72" s="2"/>
      <c r="N72" s="2"/>
      <c r="O72" s="2"/>
      <c r="P72" s="2"/>
      <c r="Q72" s="2"/>
      <c r="R72" s="2"/>
      <c r="S72" s="2"/>
      <c r="V72" s="1"/>
    </row>
    <row r="73" spans="1:32" s="10" customFormat="1" ht="27.75" x14ac:dyDescent="0.4">
      <c r="A73" s="51" t="s">
        <v>333</v>
      </c>
      <c r="B73" s="16">
        <v>43903</v>
      </c>
      <c r="C73" s="16">
        <v>43903</v>
      </c>
      <c r="D73" s="14" t="s">
        <v>334</v>
      </c>
      <c r="E73" s="14" t="s">
        <v>335</v>
      </c>
      <c r="F73" s="16">
        <v>43906</v>
      </c>
      <c r="G73" s="10">
        <f>NETWORKDAYS(C73,F73,AF2:AF43)</f>
        <v>2</v>
      </c>
      <c r="H73" s="13" t="s">
        <v>29</v>
      </c>
      <c r="K73" s="2"/>
      <c r="V73" s="1"/>
    </row>
    <row r="74" spans="1:32" s="10" customFormat="1" x14ac:dyDescent="0.4">
      <c r="A74" s="51" t="s">
        <v>313</v>
      </c>
      <c r="B74" s="16">
        <v>43882</v>
      </c>
      <c r="C74" s="16">
        <v>43882</v>
      </c>
      <c r="D74" s="14" t="s">
        <v>57</v>
      </c>
      <c r="E74" s="14"/>
      <c r="F74" s="16">
        <v>43909</v>
      </c>
      <c r="G74" s="10">
        <f>NETWORKDAYS(C74,F74,AF2:AF43)</f>
        <v>20</v>
      </c>
      <c r="I74" s="13" t="s">
        <v>29</v>
      </c>
      <c r="J74" s="2"/>
      <c r="P74" s="13" t="s">
        <v>29</v>
      </c>
    </row>
    <row r="75" spans="1:32" s="10" customFormat="1" x14ac:dyDescent="0.4">
      <c r="A75" s="51" t="s">
        <v>315</v>
      </c>
      <c r="B75" s="16">
        <v>43886</v>
      </c>
      <c r="C75" s="16">
        <v>43886</v>
      </c>
      <c r="D75" s="14" t="s">
        <v>47</v>
      </c>
      <c r="E75" s="14" t="s">
        <v>11</v>
      </c>
      <c r="F75" s="16">
        <v>43913</v>
      </c>
      <c r="G75" s="10">
        <f>NETWORKDAYS(C75,F75,AF2:AF43)</f>
        <v>20</v>
      </c>
      <c r="H75" s="16"/>
      <c r="I75" s="16"/>
      <c r="J75" s="16"/>
      <c r="K75" s="16"/>
      <c r="L75" s="17"/>
      <c r="M75" s="16"/>
      <c r="N75" s="14"/>
      <c r="O75" s="16"/>
      <c r="P75" s="16"/>
      <c r="Q75" s="16"/>
      <c r="R75" s="13" t="s">
        <v>29</v>
      </c>
    </row>
    <row r="76" spans="1:32" s="10" customFormat="1" x14ac:dyDescent="0.4">
      <c r="A76" s="51" t="s">
        <v>317</v>
      </c>
      <c r="B76" s="16">
        <v>43886</v>
      </c>
      <c r="C76" s="16">
        <v>43886</v>
      </c>
      <c r="D76" s="14" t="s">
        <v>318</v>
      </c>
      <c r="E76" s="14" t="s">
        <v>319</v>
      </c>
      <c r="F76" s="16">
        <v>43913</v>
      </c>
      <c r="G76" s="10">
        <f>NETWORKDAYS(C76,F76,AF2:AF43)</f>
        <v>20</v>
      </c>
      <c r="H76" s="14"/>
      <c r="I76" s="16"/>
      <c r="J76" s="16"/>
      <c r="K76" s="16"/>
      <c r="L76" s="16"/>
      <c r="M76" s="16"/>
      <c r="N76" s="17"/>
      <c r="O76" s="16"/>
      <c r="P76" s="14"/>
      <c r="Q76" s="16"/>
      <c r="R76" s="13" t="s">
        <v>29</v>
      </c>
      <c r="S76" s="16"/>
    </row>
    <row r="77" spans="1:32" x14ac:dyDescent="0.4">
      <c r="A77" s="51" t="s">
        <v>324</v>
      </c>
      <c r="B77" s="16">
        <v>43892</v>
      </c>
      <c r="C77" s="16">
        <v>43892</v>
      </c>
      <c r="D77" s="14" t="s">
        <v>325</v>
      </c>
      <c r="E77" s="14" t="s">
        <v>11</v>
      </c>
      <c r="F77" s="16">
        <v>43916</v>
      </c>
      <c r="G77" s="10">
        <f>NETWORKDAYS(C77,F77,AF2:AF43)</f>
        <v>19</v>
      </c>
      <c r="H77" s="16"/>
      <c r="I77" s="16"/>
      <c r="J77" s="16"/>
      <c r="K77" s="16"/>
      <c r="L77" s="17"/>
      <c r="M77" s="16"/>
      <c r="N77" s="14"/>
      <c r="O77" s="16"/>
      <c r="P77" s="16"/>
      <c r="Q77" s="16"/>
      <c r="R77" s="13" t="s">
        <v>29</v>
      </c>
      <c r="S77" s="2"/>
      <c r="T77" s="2"/>
      <c r="U77" s="10"/>
      <c r="V77" s="2"/>
      <c r="W77" s="2"/>
      <c r="X77" s="2"/>
      <c r="Y77" s="2"/>
      <c r="Z77" s="2"/>
      <c r="AA77" s="2"/>
      <c r="AB77" s="2"/>
      <c r="AC77" s="2"/>
      <c r="AF77" s="10"/>
    </row>
    <row r="78" spans="1:32" s="10" customFormat="1" x14ac:dyDescent="0.4">
      <c r="A78" s="51" t="s">
        <v>342</v>
      </c>
      <c r="B78" s="16">
        <v>43915</v>
      </c>
      <c r="C78" s="16">
        <v>43915</v>
      </c>
      <c r="D78" s="14" t="s">
        <v>83</v>
      </c>
      <c r="E78" s="14" t="s">
        <v>84</v>
      </c>
      <c r="F78" s="16">
        <v>43916</v>
      </c>
      <c r="G78" s="10">
        <f>NETWORKDAYS(C78,F78,AF2:AF43)</f>
        <v>2</v>
      </c>
      <c r="H78" s="13" t="s">
        <v>29</v>
      </c>
      <c r="I78" s="16"/>
      <c r="J78" s="16"/>
      <c r="K78" s="16"/>
      <c r="L78" s="17"/>
      <c r="M78" s="16"/>
      <c r="N78" s="14"/>
      <c r="O78" s="16"/>
      <c r="P78" s="16"/>
      <c r="Q78" s="16"/>
      <c r="R78" s="16"/>
    </row>
    <row r="79" spans="1:32" s="10" customFormat="1" x14ac:dyDescent="0.4">
      <c r="A79" s="51" t="s">
        <v>305</v>
      </c>
      <c r="B79" s="16">
        <v>43874</v>
      </c>
      <c r="C79" s="16">
        <v>43874</v>
      </c>
      <c r="D79" s="14" t="s">
        <v>306</v>
      </c>
      <c r="E79" s="14" t="s">
        <v>307</v>
      </c>
      <c r="F79" s="16">
        <v>43916</v>
      </c>
      <c r="G79" s="10">
        <f>NETWORKDAYS(C79,F79,AF2:AF43)</f>
        <v>30</v>
      </c>
      <c r="H79" s="16"/>
      <c r="I79" s="13" t="s">
        <v>29</v>
      </c>
      <c r="J79" s="16"/>
      <c r="K79" s="16"/>
      <c r="L79" s="17"/>
      <c r="M79" s="16"/>
      <c r="N79" s="13" t="s">
        <v>29</v>
      </c>
      <c r="O79" s="16"/>
      <c r="P79" s="13" t="s">
        <v>29</v>
      </c>
      <c r="Q79" s="16"/>
      <c r="R79" s="16"/>
    </row>
    <row r="80" spans="1:32" s="10" customFormat="1" x14ac:dyDescent="0.4">
      <c r="A80" s="51" t="s">
        <v>327</v>
      </c>
      <c r="B80" s="16">
        <v>43892</v>
      </c>
      <c r="C80" s="16">
        <v>43892</v>
      </c>
      <c r="D80" s="14" t="s">
        <v>64</v>
      </c>
      <c r="E80" s="14"/>
      <c r="F80" s="16">
        <v>43916</v>
      </c>
      <c r="G80" s="10">
        <f>NETWORKDAYS(C80,F80,AF2:AF43)</f>
        <v>19</v>
      </c>
      <c r="H80" s="16"/>
      <c r="I80" s="13" t="s">
        <v>29</v>
      </c>
      <c r="J80" s="16"/>
      <c r="K80" s="16"/>
      <c r="L80" s="17"/>
      <c r="M80" s="16"/>
      <c r="N80" s="13" t="s">
        <v>29</v>
      </c>
      <c r="O80" s="16"/>
      <c r="P80" s="13" t="s">
        <v>29</v>
      </c>
      <c r="Q80" s="16"/>
      <c r="R80" s="16"/>
    </row>
    <row r="81" spans="1:26" s="10" customFormat="1" x14ac:dyDescent="0.4">
      <c r="A81" s="51" t="s">
        <v>321</v>
      </c>
      <c r="B81" s="39">
        <v>43887</v>
      </c>
      <c r="C81" s="39">
        <v>43887</v>
      </c>
      <c r="D81" s="14" t="s">
        <v>322</v>
      </c>
      <c r="E81" s="14"/>
      <c r="F81" s="16">
        <v>43918</v>
      </c>
      <c r="G81" s="42">
        <f>NETWORKDAYS(C81,F81,AF2:AF43)</f>
        <v>23</v>
      </c>
      <c r="H81" s="16"/>
      <c r="I81" s="13"/>
      <c r="J81" s="16"/>
      <c r="K81" s="16"/>
      <c r="L81" s="17"/>
      <c r="M81" s="16"/>
      <c r="N81" s="13"/>
      <c r="O81" s="16"/>
      <c r="P81" s="13"/>
      <c r="Q81" s="16"/>
      <c r="R81" s="16"/>
      <c r="V81" s="13" t="s">
        <v>29</v>
      </c>
    </row>
    <row r="82" spans="1:26" s="10" customFormat="1" x14ac:dyDescent="0.4">
      <c r="A82" s="51" t="s">
        <v>329</v>
      </c>
      <c r="B82" s="16">
        <v>43893</v>
      </c>
      <c r="C82" s="16">
        <v>43893</v>
      </c>
      <c r="D82" s="14" t="s">
        <v>325</v>
      </c>
      <c r="E82" s="14" t="s">
        <v>11</v>
      </c>
      <c r="F82" s="16">
        <v>43920</v>
      </c>
      <c r="G82" s="10">
        <f>NETWORKDAYS(C82,F82,AF2:AF43)</f>
        <v>20</v>
      </c>
      <c r="H82" s="16"/>
      <c r="I82" s="13" t="s">
        <v>29</v>
      </c>
      <c r="J82" s="16"/>
      <c r="K82" s="16"/>
      <c r="L82" s="17"/>
      <c r="M82" s="16"/>
      <c r="N82" s="14"/>
      <c r="O82" s="16"/>
      <c r="P82" s="13" t="s">
        <v>29</v>
      </c>
      <c r="Q82" s="16"/>
    </row>
    <row r="83" spans="1:26" s="10" customFormat="1" x14ac:dyDescent="0.4">
      <c r="A83" s="51" t="s">
        <v>331</v>
      </c>
      <c r="B83" s="16">
        <v>43902</v>
      </c>
      <c r="C83" s="16">
        <v>43902</v>
      </c>
      <c r="D83" s="14" t="s">
        <v>64</v>
      </c>
      <c r="E83" s="14"/>
      <c r="F83" s="16">
        <v>43928</v>
      </c>
      <c r="G83" s="10">
        <f>NETWORKDAYS(C83,F83,AF2:AF43)</f>
        <v>19</v>
      </c>
      <c r="H83" s="16"/>
      <c r="I83" s="13" t="s">
        <v>29</v>
      </c>
      <c r="J83" s="16"/>
      <c r="K83" s="16"/>
      <c r="L83" s="17"/>
      <c r="M83" s="16"/>
      <c r="N83" s="14"/>
      <c r="O83" s="16"/>
      <c r="P83" s="13" t="s">
        <v>29</v>
      </c>
      <c r="Q83" s="16"/>
      <c r="R83" s="13"/>
      <c r="V83" s="13"/>
    </row>
    <row r="84" spans="1:26" x14ac:dyDescent="0.4">
      <c r="A84" s="14" t="s">
        <v>228</v>
      </c>
      <c r="B84" s="16">
        <v>43822</v>
      </c>
      <c r="C84" s="16">
        <v>43825</v>
      </c>
      <c r="D84" s="14" t="s">
        <v>229</v>
      </c>
      <c r="E84" s="14" t="s">
        <v>230</v>
      </c>
      <c r="F84" s="16">
        <v>43930</v>
      </c>
      <c r="G84" s="10">
        <f>NETWORKDAYS(C84,F84,AF2:AF43)</f>
        <v>73</v>
      </c>
      <c r="H84" s="2"/>
      <c r="I84" s="13" t="s">
        <v>29</v>
      </c>
      <c r="J84" s="2"/>
      <c r="K84" s="13"/>
      <c r="L84" s="2"/>
      <c r="M84" s="2"/>
      <c r="N84" s="2"/>
      <c r="O84" s="13" t="s">
        <v>29</v>
      </c>
      <c r="P84" s="13" t="s">
        <v>29</v>
      </c>
      <c r="Q84" s="2"/>
      <c r="R84" s="2"/>
      <c r="V84" s="1"/>
    </row>
    <row r="85" spans="1:26" s="10" customFormat="1" x14ac:dyDescent="0.4">
      <c r="A85" s="51" t="s">
        <v>337</v>
      </c>
      <c r="B85" s="16">
        <v>43908</v>
      </c>
      <c r="C85" s="16">
        <v>43908</v>
      </c>
      <c r="D85" s="14" t="s">
        <v>338</v>
      </c>
      <c r="E85" s="14" t="s">
        <v>11</v>
      </c>
      <c r="F85" s="16">
        <v>43935</v>
      </c>
      <c r="G85" s="10">
        <f>NETWORKDAYS(C85,F85,AF2:AF43)</f>
        <v>20</v>
      </c>
      <c r="H85" s="16"/>
      <c r="I85" s="13" t="s">
        <v>29</v>
      </c>
      <c r="J85" s="16"/>
      <c r="K85" s="16"/>
      <c r="L85" s="17"/>
      <c r="M85" s="16"/>
      <c r="N85" s="14"/>
      <c r="O85" s="13" t="s">
        <v>29</v>
      </c>
      <c r="P85" s="13" t="s">
        <v>29</v>
      </c>
      <c r="Q85" s="16"/>
      <c r="R85" s="13"/>
    </row>
    <row r="86" spans="1:26" s="10" customFormat="1" x14ac:dyDescent="0.4">
      <c r="A86" s="51" t="s">
        <v>340</v>
      </c>
      <c r="B86" s="16">
        <v>43914</v>
      </c>
      <c r="C86" s="16">
        <v>43914</v>
      </c>
      <c r="D86" s="14" t="s">
        <v>182</v>
      </c>
      <c r="E86" s="14" t="s">
        <v>11</v>
      </c>
      <c r="F86" s="16">
        <v>43941</v>
      </c>
      <c r="G86" s="10">
        <f>NETWORKDAYS(C86,F86,AF2:AF43)</f>
        <v>20</v>
      </c>
      <c r="H86" s="16"/>
      <c r="I86" s="16"/>
      <c r="J86" s="16"/>
      <c r="K86" s="16"/>
      <c r="L86" s="17"/>
      <c r="M86" s="16"/>
      <c r="N86" s="14"/>
      <c r="O86" s="16"/>
      <c r="P86" s="16"/>
      <c r="Q86" s="16"/>
      <c r="R86" s="13" t="s">
        <v>29</v>
      </c>
      <c r="V86" s="13"/>
    </row>
    <row r="87" spans="1:26" x14ac:dyDescent="0.4">
      <c r="A87" s="51" t="s">
        <v>352</v>
      </c>
      <c r="B87" s="16">
        <v>43936</v>
      </c>
      <c r="C87" s="16">
        <v>43936</v>
      </c>
      <c r="D87" s="14" t="s">
        <v>353</v>
      </c>
      <c r="E87" s="14" t="s">
        <v>9</v>
      </c>
      <c r="F87" s="16">
        <v>43941</v>
      </c>
      <c r="G87" s="10">
        <f>NETWORKDAYS(C87,F87,AF2:AF43)</f>
        <v>4</v>
      </c>
      <c r="H87" s="52" t="s">
        <v>29</v>
      </c>
      <c r="I87" s="2"/>
      <c r="J87" s="2"/>
      <c r="K87" s="2"/>
      <c r="L87" s="2"/>
      <c r="M87" s="2"/>
      <c r="N87" s="2"/>
      <c r="O87" s="2"/>
      <c r="P87" s="2"/>
      <c r="Q87" s="2"/>
      <c r="R87" s="2"/>
      <c r="U87" s="10"/>
      <c r="V87" s="1"/>
    </row>
    <row r="88" spans="1:26" s="10" customFormat="1" x14ac:dyDescent="0.4">
      <c r="A88" s="51" t="s">
        <v>343</v>
      </c>
      <c r="B88" s="16">
        <v>43916</v>
      </c>
      <c r="C88" s="16">
        <v>43916</v>
      </c>
      <c r="D88" s="14" t="s">
        <v>344</v>
      </c>
      <c r="E88" s="14" t="s">
        <v>11</v>
      </c>
      <c r="F88" s="16">
        <v>43942</v>
      </c>
      <c r="G88" s="10">
        <f>NETWORKDAYS(C88,F88,AF2:AF43)</f>
        <v>19</v>
      </c>
      <c r="H88" s="16"/>
      <c r="I88" s="16"/>
      <c r="J88" s="16"/>
      <c r="K88" s="16"/>
      <c r="L88" s="17"/>
      <c r="M88" s="16"/>
      <c r="N88" s="14"/>
      <c r="O88" s="16"/>
      <c r="P88" s="16"/>
      <c r="Q88" s="16"/>
      <c r="R88" s="13" t="s">
        <v>29</v>
      </c>
    </row>
    <row r="89" spans="1:26" x14ac:dyDescent="0.4">
      <c r="A89" s="14" t="s">
        <v>132</v>
      </c>
      <c r="B89" s="16">
        <v>43761</v>
      </c>
      <c r="C89" s="16">
        <v>43761</v>
      </c>
      <c r="D89" s="14" t="s">
        <v>107</v>
      </c>
      <c r="E89" s="14" t="s">
        <v>9</v>
      </c>
      <c r="F89" s="16">
        <v>43943</v>
      </c>
      <c r="G89" s="10">
        <f>NETWORKDAYS(C89,F89,AF2:AF43)</f>
        <v>124</v>
      </c>
      <c r="H89" s="2"/>
      <c r="I89" s="52" t="s">
        <v>29</v>
      </c>
      <c r="J89" s="2"/>
      <c r="K89" s="2"/>
      <c r="L89" s="2"/>
      <c r="M89" s="2"/>
      <c r="N89" s="52" t="s">
        <v>29</v>
      </c>
      <c r="O89" s="2"/>
      <c r="P89" s="52" t="s">
        <v>29</v>
      </c>
      <c r="Q89" s="2"/>
      <c r="R89" s="2"/>
      <c r="V89" s="1"/>
    </row>
    <row r="90" spans="1:26" s="10" customFormat="1" x14ac:dyDescent="0.4">
      <c r="A90" s="14" t="s">
        <v>198</v>
      </c>
      <c r="B90" s="16">
        <v>43794</v>
      </c>
      <c r="C90" s="16">
        <v>43794</v>
      </c>
      <c r="D90" s="14" t="s">
        <v>107</v>
      </c>
      <c r="E90" s="14" t="s">
        <v>9</v>
      </c>
      <c r="F90" s="16">
        <v>43944</v>
      </c>
      <c r="G90" s="10">
        <f>NETWORKDAYS(C90,F90,AF2:AF43)</f>
        <v>103</v>
      </c>
      <c r="I90" s="52" t="s">
        <v>29</v>
      </c>
      <c r="N90" s="52" t="s">
        <v>29</v>
      </c>
      <c r="O90" s="52" t="s">
        <v>29</v>
      </c>
      <c r="P90" s="52" t="s">
        <v>29</v>
      </c>
    </row>
    <row r="91" spans="1:26" s="10" customFormat="1" x14ac:dyDescent="0.4">
      <c r="A91" s="51" t="s">
        <v>346</v>
      </c>
      <c r="B91" s="16">
        <v>43917</v>
      </c>
      <c r="C91" s="16">
        <v>43917</v>
      </c>
      <c r="D91" s="14" t="s">
        <v>347</v>
      </c>
      <c r="E91" s="14" t="s">
        <v>348</v>
      </c>
      <c r="F91" s="16">
        <v>43944</v>
      </c>
      <c r="G91" s="10">
        <f>NETWORKDAYS(C91,F91,AF2:AF43)</f>
        <v>20</v>
      </c>
      <c r="H91" s="16"/>
      <c r="I91" s="16"/>
      <c r="J91" s="16"/>
      <c r="K91" s="16"/>
      <c r="L91" s="17"/>
      <c r="M91" s="16"/>
      <c r="N91" s="14"/>
      <c r="O91" s="16"/>
      <c r="P91" s="16"/>
      <c r="Q91" s="16"/>
    </row>
    <row r="92" spans="1:26" s="10" customFormat="1" ht="27.75" x14ac:dyDescent="0.4">
      <c r="A92" s="14" t="s">
        <v>88</v>
      </c>
      <c r="B92" s="16">
        <v>43734</v>
      </c>
      <c r="C92" s="16">
        <v>43734</v>
      </c>
      <c r="D92" s="14" t="s">
        <v>40</v>
      </c>
      <c r="E92" s="14" t="s">
        <v>56</v>
      </c>
      <c r="F92" s="16">
        <v>43945</v>
      </c>
      <c r="G92" s="10">
        <f>NETWORKDAYS(C92,F92,AF2:AF43)</f>
        <v>144</v>
      </c>
      <c r="H92" s="17"/>
      <c r="I92" s="16"/>
      <c r="J92" s="16"/>
      <c r="K92" s="16"/>
      <c r="L92" s="17"/>
      <c r="M92" s="16"/>
      <c r="N92" s="14"/>
      <c r="O92" s="16"/>
      <c r="P92" s="16"/>
      <c r="Q92" s="16"/>
      <c r="R92" s="13"/>
      <c r="Z92" s="10" t="s">
        <v>354</v>
      </c>
    </row>
    <row r="93" spans="1:26" s="10" customFormat="1" x14ac:dyDescent="0.4">
      <c r="A93" s="14" t="s">
        <v>208</v>
      </c>
      <c r="B93" s="16">
        <v>43805</v>
      </c>
      <c r="C93" s="16">
        <v>43805</v>
      </c>
      <c r="D93" s="14" t="s">
        <v>209</v>
      </c>
      <c r="E93" s="14" t="s">
        <v>46</v>
      </c>
      <c r="F93" s="16">
        <v>43951</v>
      </c>
      <c r="G93" s="10">
        <f>NETWORKDAYS(C93,F93,AF2:AF43)</f>
        <v>100</v>
      </c>
      <c r="H93" s="17"/>
      <c r="I93" s="13" t="s">
        <v>29</v>
      </c>
      <c r="J93" s="16"/>
      <c r="K93" s="16"/>
      <c r="L93" s="17"/>
      <c r="M93" s="16"/>
      <c r="N93" s="14"/>
      <c r="O93" s="16"/>
      <c r="P93" s="13" t="s">
        <v>29</v>
      </c>
      <c r="Q93" s="16"/>
    </row>
    <row r="94" spans="1:26" s="10" customFormat="1" x14ac:dyDescent="0.4">
      <c r="A94" s="14" t="s">
        <v>202</v>
      </c>
      <c r="B94" s="16">
        <v>43805</v>
      </c>
      <c r="C94" s="16">
        <v>43805</v>
      </c>
      <c r="D94" s="14" t="s">
        <v>203</v>
      </c>
      <c r="E94" s="10" t="s">
        <v>55</v>
      </c>
      <c r="F94" s="16">
        <v>43951</v>
      </c>
      <c r="G94" s="10">
        <f>NETWORKDAYS(C94,F94,AF2:AF43)</f>
        <v>100</v>
      </c>
      <c r="H94" s="17"/>
      <c r="I94" s="13" t="s">
        <v>29</v>
      </c>
      <c r="J94" s="16"/>
      <c r="K94" s="16"/>
      <c r="L94" s="17"/>
      <c r="M94" s="13" t="s">
        <v>29</v>
      </c>
      <c r="N94" s="14"/>
      <c r="O94" s="16"/>
      <c r="P94" s="13" t="s">
        <v>29</v>
      </c>
      <c r="Q94" s="16"/>
      <c r="R94" s="13"/>
    </row>
    <row r="95" spans="1:26" s="10" customFormat="1" x14ac:dyDescent="0.4">
      <c r="A95" s="51" t="s">
        <v>355</v>
      </c>
      <c r="B95" s="16">
        <v>43929</v>
      </c>
      <c r="C95" s="16">
        <v>43929</v>
      </c>
      <c r="D95" s="14" t="s">
        <v>64</v>
      </c>
      <c r="E95" s="14"/>
      <c r="F95" s="16">
        <v>43955</v>
      </c>
      <c r="G95" s="10">
        <f>NETWORKDAYS(C95,F95,AF2:AF43)</f>
        <v>19</v>
      </c>
      <c r="H95" s="16"/>
      <c r="I95" s="13" t="s">
        <v>29</v>
      </c>
      <c r="J95" s="16"/>
      <c r="K95" s="16"/>
      <c r="L95" s="17"/>
      <c r="M95" s="16"/>
      <c r="N95" s="13" t="s">
        <v>29</v>
      </c>
      <c r="O95" s="16"/>
      <c r="P95" s="13" t="s">
        <v>29</v>
      </c>
      <c r="Q95" s="16"/>
    </row>
    <row r="96" spans="1:26" s="10" customFormat="1" x14ac:dyDescent="0.4">
      <c r="A96" s="51" t="s">
        <v>356</v>
      </c>
      <c r="B96" s="16">
        <v>43935</v>
      </c>
      <c r="C96" s="16">
        <v>43935</v>
      </c>
      <c r="D96" s="14" t="s">
        <v>64</v>
      </c>
      <c r="E96" s="14"/>
      <c r="F96" s="16">
        <v>43962</v>
      </c>
      <c r="G96" s="10">
        <f>NETWORKDAYS(C96,F96,AF2:AF43)</f>
        <v>20</v>
      </c>
      <c r="I96" s="13" t="s">
        <v>29</v>
      </c>
      <c r="K96" s="13"/>
      <c r="P96" s="13" t="s">
        <v>29</v>
      </c>
      <c r="U96" s="1"/>
    </row>
    <row r="97" spans="1:32" s="51" customFormat="1" x14ac:dyDescent="0.4">
      <c r="A97" s="51" t="s">
        <v>232</v>
      </c>
      <c r="B97" s="17">
        <v>43822</v>
      </c>
      <c r="C97" s="17">
        <v>43822</v>
      </c>
      <c r="D97" s="51" t="s">
        <v>233</v>
      </c>
      <c r="E97" s="51" t="s">
        <v>234</v>
      </c>
      <c r="F97" s="17">
        <v>43962</v>
      </c>
      <c r="G97" s="18">
        <f>NETWORKDAYS(C97,F97,AF2:AF43)</f>
        <v>96</v>
      </c>
      <c r="H97" s="17"/>
      <c r="I97" s="64" t="s">
        <v>29</v>
      </c>
      <c r="J97" s="17"/>
      <c r="K97" s="17"/>
      <c r="L97" s="17"/>
      <c r="M97" s="17"/>
      <c r="O97" s="64" t="s">
        <v>29</v>
      </c>
      <c r="P97" s="17"/>
      <c r="Q97" s="17"/>
      <c r="U97" s="18"/>
      <c r="AF97" s="18"/>
    </row>
    <row r="98" spans="1:32" s="10" customFormat="1" x14ac:dyDescent="0.4">
      <c r="A98" s="14" t="s">
        <v>357</v>
      </c>
      <c r="B98" s="16">
        <v>43938</v>
      </c>
      <c r="C98" s="16">
        <v>43938</v>
      </c>
      <c r="D98" s="14" t="s">
        <v>325</v>
      </c>
      <c r="E98" s="14" t="s">
        <v>11</v>
      </c>
      <c r="F98" s="16">
        <v>43962</v>
      </c>
      <c r="G98" s="18">
        <f>NETWORKDAYS(C98,F98,AF2:AF43)</f>
        <v>17</v>
      </c>
      <c r="R98" s="64" t="s">
        <v>29</v>
      </c>
      <c r="U98" s="14"/>
    </row>
    <row r="99" spans="1:32" s="10" customFormat="1" x14ac:dyDescent="0.4">
      <c r="A99" s="14" t="s">
        <v>358</v>
      </c>
      <c r="B99" s="16">
        <v>43938</v>
      </c>
      <c r="C99" s="16">
        <v>43938</v>
      </c>
      <c r="D99" s="14" t="s">
        <v>325</v>
      </c>
      <c r="E99" s="14" t="s">
        <v>11</v>
      </c>
      <c r="F99" s="16">
        <v>43962</v>
      </c>
      <c r="G99" s="18">
        <f>NETWORKDAYS(C99,F99,AF2:AF43)</f>
        <v>17</v>
      </c>
      <c r="R99" s="64" t="s">
        <v>29</v>
      </c>
    </row>
    <row r="100" spans="1:32" s="10" customFormat="1" ht="27.75" x14ac:dyDescent="0.4">
      <c r="A100" s="14" t="s">
        <v>140</v>
      </c>
      <c r="B100" s="16">
        <v>43767</v>
      </c>
      <c r="C100" s="16">
        <v>43767</v>
      </c>
      <c r="D100" s="14" t="s">
        <v>40</v>
      </c>
      <c r="E100" s="14" t="s">
        <v>56</v>
      </c>
      <c r="F100" s="16">
        <v>43970</v>
      </c>
      <c r="G100" s="18">
        <f>NETWORKDAYS(C100,F100,AF2:AF43)</f>
        <v>139</v>
      </c>
      <c r="H100" s="17" t="s">
        <v>29</v>
      </c>
      <c r="I100" s="16"/>
      <c r="J100" s="16"/>
      <c r="K100" s="16"/>
      <c r="L100" s="17"/>
      <c r="M100" s="16"/>
      <c r="N100" s="14"/>
      <c r="O100" s="16"/>
      <c r="P100" s="16"/>
      <c r="Q100" s="16"/>
    </row>
    <row r="101" spans="1:32" x14ac:dyDescent="0.4">
      <c r="A101" s="51" t="s">
        <v>359</v>
      </c>
      <c r="B101" s="16">
        <v>43935</v>
      </c>
      <c r="C101" s="40">
        <v>43949</v>
      </c>
      <c r="D101" s="14" t="s">
        <v>360</v>
      </c>
      <c r="E101" s="14" t="s">
        <v>361</v>
      </c>
      <c r="F101" s="16">
        <v>43977</v>
      </c>
      <c r="G101" s="18">
        <f>NETWORKDAYS(C101,F101,AF2:AF43)</f>
        <v>20</v>
      </c>
      <c r="H101" s="16"/>
      <c r="I101" s="17" t="s">
        <v>29</v>
      </c>
      <c r="J101" s="16"/>
      <c r="K101" s="10"/>
      <c r="L101" s="17"/>
      <c r="M101" s="16"/>
      <c r="N101" s="14"/>
      <c r="O101" s="16"/>
      <c r="P101" s="17" t="s">
        <v>29</v>
      </c>
      <c r="Q101" s="16"/>
      <c r="R101" s="19"/>
      <c r="S101" s="2"/>
      <c r="T101" s="2"/>
      <c r="U101" s="2"/>
      <c r="V101" s="2"/>
      <c r="W101" s="2"/>
      <c r="X101" s="2"/>
      <c r="Y101" s="2"/>
      <c r="Z101" s="2"/>
      <c r="AA101" s="2"/>
      <c r="AB101" s="2"/>
      <c r="AC101" s="2"/>
      <c r="AF101" s="26"/>
    </row>
    <row r="102" spans="1:32" s="10" customFormat="1" x14ac:dyDescent="0.4">
      <c r="A102" s="14" t="s">
        <v>362</v>
      </c>
      <c r="B102" s="16">
        <v>43962</v>
      </c>
      <c r="C102" s="16">
        <v>43962</v>
      </c>
      <c r="D102" s="14" t="s">
        <v>61</v>
      </c>
      <c r="E102" s="14" t="s">
        <v>62</v>
      </c>
      <c r="F102" s="16">
        <v>43985</v>
      </c>
      <c r="G102" s="18">
        <f>NETWORKDAYS(C102,F102,AF2:AF43)</f>
        <v>17</v>
      </c>
      <c r="H102" s="16" t="s">
        <v>29</v>
      </c>
      <c r="I102" s="16"/>
      <c r="J102" s="16"/>
      <c r="K102" s="16"/>
      <c r="L102" s="17"/>
      <c r="M102" s="16"/>
      <c r="N102" s="14"/>
      <c r="O102" s="16"/>
      <c r="P102" s="16"/>
      <c r="Q102" s="16"/>
      <c r="R102" s="13"/>
    </row>
    <row r="103" spans="1:32" s="10" customFormat="1" x14ac:dyDescent="0.4">
      <c r="A103" s="14" t="s">
        <v>363</v>
      </c>
      <c r="B103" s="16">
        <v>43965</v>
      </c>
      <c r="C103" s="16">
        <v>43965</v>
      </c>
      <c r="D103" s="14" t="s">
        <v>64</v>
      </c>
      <c r="E103" s="14"/>
      <c r="F103" s="16">
        <v>43990</v>
      </c>
      <c r="G103" s="18">
        <f>NETWORKDAYS(C103,F103,AF2:AF43)</f>
        <v>17</v>
      </c>
      <c r="H103" s="16"/>
      <c r="I103" s="17" t="s">
        <v>29</v>
      </c>
      <c r="J103" s="16"/>
      <c r="K103" s="16"/>
      <c r="L103" s="17"/>
      <c r="M103" s="16"/>
      <c r="N103" s="14"/>
      <c r="O103" s="16"/>
      <c r="P103" s="17" t="s">
        <v>29</v>
      </c>
      <c r="Q103" s="16"/>
      <c r="R103" s="13"/>
    </row>
    <row r="104" spans="1:32" s="10" customFormat="1" x14ac:dyDescent="0.4">
      <c r="A104" s="14" t="s">
        <v>364</v>
      </c>
      <c r="B104" s="16">
        <v>43965</v>
      </c>
      <c r="C104" s="16">
        <v>43965</v>
      </c>
      <c r="D104" s="14" t="s">
        <v>64</v>
      </c>
      <c r="E104" s="14"/>
      <c r="F104" s="16">
        <v>43990</v>
      </c>
      <c r="G104" s="18">
        <f>NETWORKDAYS(C104,F104,AF2:AF43)</f>
        <v>17</v>
      </c>
      <c r="I104" s="17" t="s">
        <v>29</v>
      </c>
      <c r="O104" s="17" t="s">
        <v>29</v>
      </c>
      <c r="P104" s="17" t="s">
        <v>29</v>
      </c>
    </row>
    <row r="105" spans="1:32" s="10" customFormat="1" ht="27.75" x14ac:dyDescent="0.4">
      <c r="A105" s="14" t="s">
        <v>365</v>
      </c>
      <c r="B105" s="16">
        <v>43964</v>
      </c>
      <c r="C105" s="16">
        <v>43964</v>
      </c>
      <c r="D105" s="14" t="s">
        <v>366</v>
      </c>
      <c r="E105" s="14" t="s">
        <v>42</v>
      </c>
      <c r="F105" s="16">
        <v>43990</v>
      </c>
      <c r="G105" s="18">
        <f>NETWORKDAYS(C105,F105,AF2:AF43)</f>
        <v>18</v>
      </c>
      <c r="I105" s="17" t="s">
        <v>29</v>
      </c>
      <c r="O105" s="17" t="s">
        <v>29</v>
      </c>
      <c r="P105" s="17"/>
    </row>
    <row r="106" spans="1:32" s="10" customFormat="1" x14ac:dyDescent="0.4">
      <c r="A106" s="51" t="s">
        <v>297</v>
      </c>
      <c r="B106" s="16">
        <v>43860</v>
      </c>
      <c r="C106" s="16">
        <v>43860</v>
      </c>
      <c r="D106" s="14" t="s">
        <v>107</v>
      </c>
      <c r="E106" s="14" t="s">
        <v>9</v>
      </c>
      <c r="F106" s="16">
        <v>43999</v>
      </c>
      <c r="G106" s="18">
        <f>NETWORKDAYS(C106,F106,AF2:AF43)</f>
        <v>98</v>
      </c>
      <c r="H106" s="16"/>
      <c r="I106" s="17" t="s">
        <v>29</v>
      </c>
      <c r="J106" s="16"/>
      <c r="K106" s="16"/>
      <c r="L106" s="17"/>
      <c r="M106" s="16"/>
      <c r="N106" s="17" t="s">
        <v>29</v>
      </c>
      <c r="O106" s="17" t="s">
        <v>29</v>
      </c>
      <c r="P106" s="17" t="s">
        <v>29</v>
      </c>
      <c r="Q106" s="16"/>
    </row>
    <row r="107" spans="1:32" s="10" customFormat="1" x14ac:dyDescent="0.4">
      <c r="A107" s="14" t="s">
        <v>367</v>
      </c>
      <c r="B107" s="16">
        <v>43977</v>
      </c>
      <c r="C107" s="16">
        <v>43977</v>
      </c>
      <c r="D107" s="14" t="s">
        <v>64</v>
      </c>
      <c r="E107" s="14"/>
      <c r="F107" s="16">
        <v>44000</v>
      </c>
      <c r="G107" s="18">
        <f>NETWORKDAYS(C107,F107,AF2:AF43)</f>
        <v>18</v>
      </c>
      <c r="I107" s="17" t="s">
        <v>29</v>
      </c>
      <c r="P107" s="17" t="s">
        <v>29</v>
      </c>
    </row>
    <row r="108" spans="1:32" s="10" customFormat="1" x14ac:dyDescent="0.4">
      <c r="A108" s="14" t="s">
        <v>368</v>
      </c>
      <c r="B108" s="16">
        <v>43978</v>
      </c>
      <c r="C108" s="16">
        <v>43978</v>
      </c>
      <c r="D108" s="14" t="s">
        <v>369</v>
      </c>
      <c r="E108" s="14" t="s">
        <v>46</v>
      </c>
      <c r="F108" s="16">
        <v>44000</v>
      </c>
      <c r="G108" s="18">
        <f>NETWORKDAYS(C108,F108,AF2:AF43)</f>
        <v>17</v>
      </c>
      <c r="R108" s="17" t="s">
        <v>29</v>
      </c>
    </row>
    <row r="109" spans="1:32" s="10" customFormat="1" x14ac:dyDescent="0.4">
      <c r="A109" s="14" t="s">
        <v>370</v>
      </c>
      <c r="B109" s="16">
        <v>43966</v>
      </c>
      <c r="C109" s="16">
        <v>43966</v>
      </c>
      <c r="D109" s="14" t="s">
        <v>325</v>
      </c>
      <c r="E109" s="14" t="s">
        <v>11</v>
      </c>
      <c r="F109" s="16">
        <v>44005</v>
      </c>
      <c r="G109" s="18">
        <f>NETWORKDAYS(C109,F109,AF2:AF43)</f>
        <v>27</v>
      </c>
      <c r="I109" s="17" t="s">
        <v>29</v>
      </c>
      <c r="O109" s="17" t="s">
        <v>29</v>
      </c>
      <c r="P109" s="17" t="s">
        <v>29</v>
      </c>
    </row>
    <row r="110" spans="1:32" s="10" customFormat="1" x14ac:dyDescent="0.4">
      <c r="A110" s="14" t="s">
        <v>371</v>
      </c>
      <c r="B110" s="16">
        <v>43966</v>
      </c>
      <c r="C110" s="16">
        <v>43966</v>
      </c>
      <c r="D110" s="14" t="s">
        <v>325</v>
      </c>
      <c r="E110" s="14" t="s">
        <v>11</v>
      </c>
      <c r="F110" s="16">
        <v>44005</v>
      </c>
      <c r="G110" s="18">
        <f>NETWORKDAYS(C110,F110,AF2:AF43)</f>
        <v>27</v>
      </c>
      <c r="H110" s="16"/>
      <c r="I110" s="17" t="s">
        <v>29</v>
      </c>
      <c r="J110" s="16"/>
      <c r="K110" s="16"/>
      <c r="L110" s="17"/>
      <c r="M110" s="16"/>
      <c r="N110" s="14"/>
      <c r="O110" s="17" t="s">
        <v>29</v>
      </c>
      <c r="P110" s="17" t="s">
        <v>29</v>
      </c>
      <c r="Q110" s="16"/>
      <c r="R110" s="13"/>
    </row>
    <row r="111" spans="1:32" s="10" customFormat="1" x14ac:dyDescent="0.4">
      <c r="A111" s="51" t="s">
        <v>302</v>
      </c>
      <c r="B111" s="16">
        <v>43867</v>
      </c>
      <c r="C111" s="40">
        <v>43873</v>
      </c>
      <c r="D111" s="14" t="s">
        <v>303</v>
      </c>
      <c r="E111" s="14" t="s">
        <v>12</v>
      </c>
      <c r="F111" s="16">
        <v>44006</v>
      </c>
      <c r="G111" s="18">
        <f>NETWORKDAYS(C111,F111,AF2:AF43)</f>
        <v>94</v>
      </c>
      <c r="I111" s="17" t="s">
        <v>29</v>
      </c>
      <c r="N111" s="17" t="s">
        <v>29</v>
      </c>
    </row>
    <row r="112" spans="1:32" s="10" customFormat="1" ht="27.75" x14ac:dyDescent="0.4">
      <c r="A112" s="14" t="s">
        <v>372</v>
      </c>
      <c r="B112" s="16">
        <v>43990</v>
      </c>
      <c r="C112" s="16">
        <v>43990</v>
      </c>
      <c r="D112" s="14" t="s">
        <v>373</v>
      </c>
      <c r="E112" s="14" t="s">
        <v>374</v>
      </c>
      <c r="F112" s="16">
        <v>44007</v>
      </c>
      <c r="G112" s="18">
        <f>NETWORKDAYS(C112,F112,AF2:AF43)</f>
        <v>14</v>
      </c>
      <c r="H112" s="17" t="s">
        <v>29</v>
      </c>
    </row>
    <row r="113" spans="1:22" s="10" customFormat="1" x14ac:dyDescent="0.4">
      <c r="A113" s="14" t="s">
        <v>375</v>
      </c>
      <c r="B113" s="16">
        <v>44006</v>
      </c>
      <c r="C113" s="16">
        <v>44006</v>
      </c>
      <c r="D113" s="14" t="s">
        <v>376</v>
      </c>
      <c r="E113" s="14"/>
      <c r="F113" s="16">
        <v>44012</v>
      </c>
      <c r="G113" s="18">
        <f>NETWORKDAYS(C113,F113,AF2:AF43)</f>
        <v>5</v>
      </c>
      <c r="J113" s="17" t="s">
        <v>29</v>
      </c>
    </row>
    <row r="114" spans="1:22" s="10" customFormat="1" x14ac:dyDescent="0.4">
      <c r="A114" s="14" t="s">
        <v>377</v>
      </c>
      <c r="B114" s="16">
        <v>43966</v>
      </c>
      <c r="C114" s="40">
        <v>43970</v>
      </c>
      <c r="D114" s="14" t="s">
        <v>64</v>
      </c>
      <c r="E114" s="14"/>
      <c r="F114" s="16">
        <v>44012</v>
      </c>
      <c r="G114" s="18">
        <f>NETWORKDAYS(C114,F114,AF2:AF43)</f>
        <v>30</v>
      </c>
      <c r="H114" s="16"/>
      <c r="I114" s="17" t="s">
        <v>29</v>
      </c>
      <c r="J114" s="16"/>
      <c r="K114" s="13"/>
      <c r="N114" s="17" t="s">
        <v>29</v>
      </c>
      <c r="P114" s="17" t="s">
        <v>29</v>
      </c>
    </row>
    <row r="115" spans="1:22" s="10" customFormat="1" x14ac:dyDescent="0.4">
      <c r="A115" s="51" t="s">
        <v>350</v>
      </c>
      <c r="B115" s="16">
        <v>43917</v>
      </c>
      <c r="C115" s="16">
        <v>43917</v>
      </c>
      <c r="D115" s="14" t="s">
        <v>347</v>
      </c>
      <c r="E115" s="14" t="s">
        <v>348</v>
      </c>
      <c r="F115" s="16">
        <v>44013</v>
      </c>
      <c r="G115" s="18">
        <f>NETWORKDAYS(C115,F115,AF2:AF43)</f>
        <v>68</v>
      </c>
      <c r="I115" s="17" t="s">
        <v>29</v>
      </c>
      <c r="M115" s="17" t="s">
        <v>29</v>
      </c>
      <c r="N115" s="17" t="s">
        <v>29</v>
      </c>
      <c r="O115" s="17" t="s">
        <v>29</v>
      </c>
      <c r="P115" s="17" t="s">
        <v>29</v>
      </c>
    </row>
    <row r="116" spans="1:22" s="10" customFormat="1" x14ac:dyDescent="0.4">
      <c r="A116" s="14" t="s">
        <v>405</v>
      </c>
      <c r="B116" s="16">
        <v>43966</v>
      </c>
      <c r="C116" s="16">
        <v>43966</v>
      </c>
      <c r="D116" s="14" t="s">
        <v>406</v>
      </c>
      <c r="E116" s="14"/>
      <c r="F116" s="16">
        <v>44026</v>
      </c>
      <c r="G116" s="18">
        <f>NETWORKDAYS(C116,F116,AF2:AF43)</f>
        <v>41</v>
      </c>
      <c r="I116" s="17" t="s">
        <v>29</v>
      </c>
      <c r="J116" s="13"/>
      <c r="K116" s="13"/>
      <c r="O116" s="13"/>
      <c r="P116" s="17" t="s">
        <v>29</v>
      </c>
    </row>
    <row r="117" spans="1:22" s="10" customFormat="1" x14ac:dyDescent="0.4">
      <c r="A117" s="14" t="s">
        <v>433</v>
      </c>
      <c r="B117" s="16">
        <v>44026</v>
      </c>
      <c r="C117" s="16">
        <v>44026</v>
      </c>
      <c r="D117" s="14" t="s">
        <v>347</v>
      </c>
      <c r="E117" s="14" t="s">
        <v>348</v>
      </c>
      <c r="F117" s="16">
        <v>44027</v>
      </c>
      <c r="G117" s="18">
        <f>NETWORKDAYS(C117,F117,AF2:AF43)</f>
        <v>2</v>
      </c>
      <c r="H117" s="17" t="s">
        <v>29</v>
      </c>
      <c r="J117" s="13"/>
      <c r="O117" s="13"/>
    </row>
    <row r="118" spans="1:22" s="10" customFormat="1" ht="27.75" x14ac:dyDescent="0.4">
      <c r="A118" s="14" t="s">
        <v>392</v>
      </c>
      <c r="B118" s="16">
        <v>43945</v>
      </c>
      <c r="C118" s="16">
        <v>43958</v>
      </c>
      <c r="D118" s="14" t="s">
        <v>334</v>
      </c>
      <c r="E118" s="14" t="s">
        <v>393</v>
      </c>
      <c r="F118" s="16">
        <v>44027</v>
      </c>
      <c r="G118" s="18">
        <f>NETWORKDAYS(C118,F118,AF2:AF43)</f>
        <v>48</v>
      </c>
      <c r="H118" s="16"/>
      <c r="I118" s="17" t="s">
        <v>29</v>
      </c>
      <c r="J118" s="16"/>
      <c r="N118" s="17" t="s">
        <v>29</v>
      </c>
    </row>
    <row r="119" spans="1:22" s="10" customFormat="1" x14ac:dyDescent="0.4">
      <c r="A119" s="14" t="s">
        <v>266</v>
      </c>
      <c r="B119" s="16">
        <v>43840</v>
      </c>
      <c r="C119" s="16">
        <v>43840</v>
      </c>
      <c r="D119" s="14" t="s">
        <v>59</v>
      </c>
      <c r="E119" s="14" t="s">
        <v>55</v>
      </c>
      <c r="F119" s="16">
        <v>44034</v>
      </c>
      <c r="G119" s="18">
        <f>NETWORKDAYS(C119,F119,AF2:AF43)</f>
        <v>135</v>
      </c>
      <c r="H119" s="16"/>
      <c r="I119" s="17" t="s">
        <v>29</v>
      </c>
      <c r="J119" s="16"/>
      <c r="K119" s="16"/>
      <c r="L119" s="17"/>
      <c r="M119" s="16"/>
      <c r="N119" s="14"/>
      <c r="O119" s="16"/>
      <c r="P119" s="17" t="s">
        <v>29</v>
      </c>
      <c r="Q119" s="16"/>
    </row>
    <row r="120" spans="1:22" s="10" customFormat="1" x14ac:dyDescent="0.4">
      <c r="A120" s="14" t="s">
        <v>425</v>
      </c>
      <c r="B120" s="16">
        <v>44011</v>
      </c>
      <c r="C120" s="16">
        <v>44011</v>
      </c>
      <c r="D120" s="14" t="s">
        <v>426</v>
      </c>
      <c r="E120" s="14" t="s">
        <v>427</v>
      </c>
      <c r="F120" s="16">
        <v>44035</v>
      </c>
      <c r="G120" s="18">
        <f>NETWORKDAYS(C120,F120,AF2:AF43)</f>
        <v>18</v>
      </c>
      <c r="I120" s="17" t="s">
        <v>29</v>
      </c>
      <c r="P120" s="17" t="s">
        <v>29</v>
      </c>
    </row>
    <row r="121" spans="1:22" x14ac:dyDescent="0.4">
      <c r="A121" s="14" t="s">
        <v>434</v>
      </c>
      <c r="B121" s="16">
        <v>44014</v>
      </c>
      <c r="C121" s="16">
        <v>44014</v>
      </c>
      <c r="D121" s="14" t="s">
        <v>435</v>
      </c>
      <c r="E121" s="14" t="s">
        <v>11</v>
      </c>
      <c r="F121" s="16">
        <v>44040</v>
      </c>
      <c r="G121" s="18">
        <f>NETWORKDAYS(C121,F121,AF2:AF43)</f>
        <v>18</v>
      </c>
      <c r="H121" s="2"/>
      <c r="I121" s="17" t="s">
        <v>29</v>
      </c>
      <c r="J121" s="2"/>
      <c r="K121" s="2"/>
      <c r="L121" s="2"/>
      <c r="M121" s="2"/>
      <c r="N121" s="2"/>
      <c r="O121" s="2"/>
      <c r="P121" s="17" t="s">
        <v>29</v>
      </c>
      <c r="Q121" s="2"/>
      <c r="R121" s="2"/>
      <c r="S121" s="2"/>
      <c r="V121" s="1"/>
    </row>
    <row r="122" spans="1:22" s="10" customFormat="1" ht="27.75" x14ac:dyDescent="0.4">
      <c r="A122" s="14" t="s">
        <v>243</v>
      </c>
      <c r="B122" s="16">
        <v>43830</v>
      </c>
      <c r="C122" s="16">
        <v>43830</v>
      </c>
      <c r="D122" s="14" t="s">
        <v>244</v>
      </c>
      <c r="E122" s="14" t="s">
        <v>245</v>
      </c>
      <c r="F122" s="16">
        <v>44041</v>
      </c>
      <c r="G122" s="18">
        <f>NETWORKDAYS(C122,F122,AF2:AF43)</f>
        <v>147</v>
      </c>
      <c r="H122" s="17"/>
      <c r="I122" s="17" t="s">
        <v>29</v>
      </c>
      <c r="J122" s="16"/>
      <c r="K122" s="16"/>
      <c r="L122" s="17"/>
      <c r="M122" s="16"/>
      <c r="N122" s="17" t="s">
        <v>29</v>
      </c>
      <c r="O122" s="17" t="s">
        <v>29</v>
      </c>
      <c r="P122" s="17" t="s">
        <v>29</v>
      </c>
      <c r="Q122" s="16"/>
      <c r="R122" s="13"/>
    </row>
    <row r="123" spans="1:22" s="10" customFormat="1" ht="27.75" x14ac:dyDescent="0.4">
      <c r="A123" s="14" t="s">
        <v>205</v>
      </c>
      <c r="B123" s="16">
        <v>43805</v>
      </c>
      <c r="C123" s="16">
        <v>43805</v>
      </c>
      <c r="D123" s="14" t="s">
        <v>206</v>
      </c>
      <c r="E123" s="14" t="s">
        <v>136</v>
      </c>
      <c r="F123" s="16">
        <v>44042</v>
      </c>
      <c r="G123" s="18">
        <f>NETWORKDAYS(C123,F123,AF2:AF43)</f>
        <v>163</v>
      </c>
      <c r="I123" s="17" t="s">
        <v>29</v>
      </c>
      <c r="O123" s="17" t="s">
        <v>29</v>
      </c>
      <c r="P123" s="17" t="s">
        <v>29</v>
      </c>
    </row>
    <row r="124" spans="1:22" s="10" customFormat="1" x14ac:dyDescent="0.4">
      <c r="A124" s="51" t="s">
        <v>295</v>
      </c>
      <c r="B124" s="16">
        <v>43860</v>
      </c>
      <c r="C124" s="16">
        <v>43860</v>
      </c>
      <c r="D124" s="14" t="s">
        <v>41</v>
      </c>
      <c r="E124" s="14" t="s">
        <v>72</v>
      </c>
      <c r="F124" s="16">
        <v>44046</v>
      </c>
      <c r="G124" s="18">
        <f>NETWORKDAYS(C124,F124,AF2:AF43)</f>
        <v>130</v>
      </c>
      <c r="I124" s="17" t="s">
        <v>29</v>
      </c>
      <c r="P124" s="17" t="s">
        <v>29</v>
      </c>
    </row>
    <row r="125" spans="1:22" s="10" customFormat="1" x14ac:dyDescent="0.4">
      <c r="A125" s="14" t="s">
        <v>414</v>
      </c>
      <c r="B125" s="16">
        <v>43985</v>
      </c>
      <c r="C125" s="16">
        <v>43985</v>
      </c>
      <c r="D125" s="14" t="s">
        <v>7</v>
      </c>
      <c r="E125" s="14"/>
      <c r="F125" s="16">
        <v>44047</v>
      </c>
      <c r="G125" s="18">
        <f>NETWORKDAYS(C125,F125,AF2:AF43)</f>
        <v>44</v>
      </c>
      <c r="H125" s="16"/>
      <c r="I125" s="17" t="s">
        <v>29</v>
      </c>
      <c r="J125" s="16"/>
      <c r="K125" s="16"/>
      <c r="L125" s="17"/>
      <c r="M125" s="17" t="s">
        <v>29</v>
      </c>
      <c r="N125" s="14"/>
      <c r="O125" s="16"/>
      <c r="P125" s="17" t="s">
        <v>29</v>
      </c>
      <c r="Q125" s="16"/>
      <c r="R125" s="13"/>
    </row>
    <row r="126" spans="1:22" s="10" customFormat="1" x14ac:dyDescent="0.4">
      <c r="A126" s="14" t="s">
        <v>436</v>
      </c>
      <c r="B126" s="16">
        <v>44025</v>
      </c>
      <c r="C126" s="16">
        <v>44025</v>
      </c>
      <c r="D126" s="14" t="s">
        <v>437</v>
      </c>
      <c r="E126" s="14" t="s">
        <v>438</v>
      </c>
      <c r="F126" s="16">
        <v>44048</v>
      </c>
      <c r="G126" s="18">
        <f>NETWORKDAYS(C126,F126,AF2:AF43)</f>
        <v>18</v>
      </c>
      <c r="H126" s="16"/>
      <c r="I126" s="16"/>
      <c r="J126" s="16"/>
      <c r="K126" s="16"/>
      <c r="L126" s="17"/>
      <c r="M126" s="16"/>
      <c r="N126" s="14"/>
      <c r="O126" s="16"/>
      <c r="P126" s="16"/>
      <c r="Q126" s="16"/>
      <c r="R126" s="17" t="s">
        <v>29</v>
      </c>
    </row>
    <row r="127" spans="1:22" s="10" customFormat="1" x14ac:dyDescent="0.4">
      <c r="A127" s="14" t="s">
        <v>439</v>
      </c>
      <c r="B127" s="16">
        <v>44029</v>
      </c>
      <c r="C127" s="16">
        <v>44029</v>
      </c>
      <c r="D127" s="14" t="s">
        <v>41</v>
      </c>
      <c r="E127" s="14" t="s">
        <v>72</v>
      </c>
      <c r="F127" s="16">
        <v>44054</v>
      </c>
      <c r="G127" s="18">
        <f>NETWORKDAYS(C127,F127,AF2:AF43)</f>
        <v>18</v>
      </c>
      <c r="J127" s="17" t="s">
        <v>29</v>
      </c>
      <c r="M127" s="67" t="s">
        <v>440</v>
      </c>
      <c r="O127" s="13" t="s">
        <v>29</v>
      </c>
    </row>
    <row r="128" spans="1:22" s="10" customFormat="1" x14ac:dyDescent="0.4">
      <c r="A128" s="14" t="s">
        <v>441</v>
      </c>
      <c r="B128" s="16">
        <v>44032</v>
      </c>
      <c r="C128" s="16">
        <v>44032</v>
      </c>
      <c r="D128" s="14" t="s">
        <v>47</v>
      </c>
      <c r="E128" s="14" t="s">
        <v>11</v>
      </c>
      <c r="F128" s="16">
        <v>44054</v>
      </c>
      <c r="G128" s="18">
        <f>NETWORKDAYS(C128,F128,AF2:AF43)</f>
        <v>17</v>
      </c>
      <c r="H128" s="16"/>
      <c r="I128" s="16"/>
      <c r="J128" s="16"/>
      <c r="K128" s="16"/>
      <c r="L128" s="17"/>
      <c r="M128" s="16"/>
      <c r="N128" s="14"/>
      <c r="O128" s="16"/>
      <c r="P128" s="16"/>
      <c r="Q128" s="16"/>
      <c r="R128" s="13" t="s">
        <v>29</v>
      </c>
    </row>
    <row r="129" spans="1:22" s="10" customFormat="1" x14ac:dyDescent="0.4">
      <c r="A129" s="14" t="s">
        <v>442</v>
      </c>
      <c r="B129" s="16">
        <v>44047</v>
      </c>
      <c r="C129" s="16">
        <v>44047</v>
      </c>
      <c r="D129" s="14" t="s">
        <v>443</v>
      </c>
      <c r="E129" s="14" t="s">
        <v>444</v>
      </c>
      <c r="F129" s="16">
        <v>44061</v>
      </c>
      <c r="G129" s="18">
        <f>NETWORKDAYS(C129,F129,AF2:AF43)</f>
        <v>11</v>
      </c>
      <c r="R129" s="17" t="s">
        <v>29</v>
      </c>
    </row>
    <row r="130" spans="1:22" s="10" customFormat="1" x14ac:dyDescent="0.4">
      <c r="A130" s="14" t="s">
        <v>445</v>
      </c>
      <c r="B130" s="16">
        <v>44034</v>
      </c>
      <c r="C130" s="16">
        <v>44034</v>
      </c>
      <c r="D130" s="14" t="s">
        <v>64</v>
      </c>
      <c r="E130" s="14"/>
      <c r="F130" s="16">
        <v>44061</v>
      </c>
      <c r="G130" s="18">
        <f>NETWORKDAYS(C130,F130,AF2:AF43)</f>
        <v>20</v>
      </c>
      <c r="R130" s="17" t="s">
        <v>29</v>
      </c>
    </row>
    <row r="131" spans="1:22" s="10" customFormat="1" x14ac:dyDescent="0.4">
      <c r="A131" s="14" t="s">
        <v>399</v>
      </c>
      <c r="B131" s="16">
        <v>43956</v>
      </c>
      <c r="C131" s="16">
        <v>43956</v>
      </c>
      <c r="D131" s="14" t="s">
        <v>41</v>
      </c>
      <c r="E131" s="14" t="s">
        <v>72</v>
      </c>
      <c r="F131" s="16">
        <v>44062</v>
      </c>
      <c r="G131" s="18">
        <f>NETWORKDAYS(C131,F131,AF2:AF43)</f>
        <v>75</v>
      </c>
      <c r="H131" s="16"/>
      <c r="I131" s="17" t="s">
        <v>29</v>
      </c>
      <c r="J131" s="16"/>
      <c r="K131" s="16"/>
      <c r="L131" s="17"/>
      <c r="M131" s="16"/>
      <c r="N131" s="14"/>
      <c r="O131" s="17" t="s">
        <v>29</v>
      </c>
      <c r="P131" s="17" t="s">
        <v>29</v>
      </c>
      <c r="Q131" s="16"/>
      <c r="V131" s="13"/>
    </row>
    <row r="132" spans="1:22" s="10" customFormat="1" ht="27.75" x14ac:dyDescent="0.4">
      <c r="A132" s="14" t="s">
        <v>446</v>
      </c>
      <c r="B132" s="16">
        <v>44046</v>
      </c>
      <c r="C132" s="16">
        <v>44046</v>
      </c>
      <c r="D132" s="14" t="s">
        <v>447</v>
      </c>
      <c r="E132" s="14" t="s">
        <v>448</v>
      </c>
      <c r="F132" s="16">
        <v>44070</v>
      </c>
      <c r="G132" s="18">
        <f>NETWORKDAYS(C132,F132,AF2:AF43)</f>
        <v>19</v>
      </c>
      <c r="R132" s="17" t="s">
        <v>29</v>
      </c>
    </row>
    <row r="133" spans="1:22" s="10" customFormat="1" x14ac:dyDescent="0.4">
      <c r="A133" s="14" t="s">
        <v>449</v>
      </c>
      <c r="B133" s="16">
        <v>44020</v>
      </c>
      <c r="C133" s="16">
        <v>44020</v>
      </c>
      <c r="D133" s="14" t="s">
        <v>38</v>
      </c>
      <c r="E133" s="14" t="s">
        <v>8</v>
      </c>
      <c r="F133" s="16">
        <v>44074</v>
      </c>
      <c r="G133" s="18">
        <f>NETWORKDAYS(C133,F133,AF2:AF43)</f>
        <v>39</v>
      </c>
      <c r="I133" s="17" t="s">
        <v>29</v>
      </c>
      <c r="P133" s="17" t="s">
        <v>29</v>
      </c>
    </row>
    <row r="134" spans="1:22" s="10" customFormat="1" x14ac:dyDescent="0.4">
      <c r="A134" s="14" t="s">
        <v>450</v>
      </c>
      <c r="B134" s="16">
        <v>44047</v>
      </c>
      <c r="C134" s="16">
        <v>44047</v>
      </c>
      <c r="D134" s="14" t="s">
        <v>38</v>
      </c>
      <c r="E134" s="14" t="s">
        <v>8</v>
      </c>
      <c r="F134" s="16">
        <v>44074</v>
      </c>
      <c r="G134" s="18">
        <f>NETWORKDAYS(C134,F134,AF2:AF43)</f>
        <v>20</v>
      </c>
      <c r="H134" s="16"/>
      <c r="I134" s="16"/>
      <c r="J134" s="16"/>
      <c r="K134" s="16"/>
      <c r="L134" s="17"/>
      <c r="M134" s="16"/>
      <c r="N134" s="14"/>
      <c r="O134" s="16"/>
      <c r="P134" s="16"/>
      <c r="Q134" s="16"/>
      <c r="R134" s="17" t="s">
        <v>29</v>
      </c>
    </row>
    <row r="135" spans="1:22" s="10" customFormat="1" x14ac:dyDescent="0.4">
      <c r="A135" s="14" t="s">
        <v>429</v>
      </c>
      <c r="B135" s="16">
        <v>44012</v>
      </c>
      <c r="C135" s="16">
        <v>44012</v>
      </c>
      <c r="D135" s="14" t="s">
        <v>39</v>
      </c>
      <c r="E135" s="14"/>
      <c r="F135" s="16">
        <v>44074</v>
      </c>
      <c r="G135" s="18">
        <f>NETWORKDAYS(C135,F135,AF2:AF43)</f>
        <v>44</v>
      </c>
      <c r="H135" s="13"/>
      <c r="I135" s="17" t="s">
        <v>29</v>
      </c>
      <c r="P135" s="17" t="s">
        <v>29</v>
      </c>
      <c r="Q135" s="68"/>
    </row>
    <row r="136" spans="1:22" s="10" customFormat="1" x14ac:dyDescent="0.4">
      <c r="A136" s="14" t="s">
        <v>451</v>
      </c>
      <c r="B136" s="16">
        <v>44054</v>
      </c>
      <c r="C136" s="16">
        <v>44054</v>
      </c>
      <c r="D136" s="14" t="s">
        <v>325</v>
      </c>
      <c r="E136" s="14" t="s">
        <v>11</v>
      </c>
      <c r="F136" s="16">
        <v>44082</v>
      </c>
      <c r="G136" s="18">
        <f>NETWORKDAYS(C136,F136,AF2:AF43)</f>
        <v>20</v>
      </c>
      <c r="H136" s="13"/>
      <c r="R136" s="17" t="s">
        <v>29</v>
      </c>
    </row>
    <row r="137" spans="1:22" s="10" customFormat="1" ht="27.75" x14ac:dyDescent="0.4">
      <c r="A137" s="14" t="s">
        <v>452</v>
      </c>
      <c r="B137" s="16">
        <v>44056</v>
      </c>
      <c r="C137" s="16">
        <v>44056</v>
      </c>
      <c r="D137" s="14" t="s">
        <v>447</v>
      </c>
      <c r="E137" s="14" t="s">
        <v>448</v>
      </c>
      <c r="F137" s="16">
        <v>44082</v>
      </c>
      <c r="G137" s="18">
        <f>NETWORKDAYS(C137,F137,AF2:AF43)</f>
        <v>18</v>
      </c>
      <c r="H137" s="16"/>
      <c r="I137" s="17" t="s">
        <v>29</v>
      </c>
      <c r="J137" s="16"/>
      <c r="K137" s="16"/>
      <c r="L137" s="17"/>
      <c r="M137" s="16"/>
      <c r="N137" s="14"/>
      <c r="O137" s="16"/>
      <c r="P137" s="17" t="s">
        <v>29</v>
      </c>
      <c r="Q137" s="16"/>
      <c r="R137" s="13"/>
    </row>
    <row r="138" spans="1:22" s="10" customFormat="1" x14ac:dyDescent="0.4">
      <c r="A138" s="14" t="s">
        <v>431</v>
      </c>
      <c r="B138" s="16">
        <v>44012</v>
      </c>
      <c r="C138" s="16">
        <v>44012</v>
      </c>
      <c r="D138" s="14" t="s">
        <v>64</v>
      </c>
      <c r="E138" s="14"/>
      <c r="F138" s="16">
        <v>44082</v>
      </c>
      <c r="G138" s="18">
        <f>NETWORKDAYS(C138,F138,AF2:AF43)</f>
        <v>49</v>
      </c>
      <c r="H138" s="16"/>
      <c r="I138" s="17" t="s">
        <v>29</v>
      </c>
      <c r="J138" s="16"/>
      <c r="K138" s="16"/>
      <c r="L138" s="17"/>
      <c r="M138" s="16"/>
      <c r="N138" s="14"/>
      <c r="O138" s="16"/>
      <c r="P138" s="17" t="s">
        <v>29</v>
      </c>
      <c r="Q138" s="16"/>
    </row>
    <row r="139" spans="1:22" s="10" customFormat="1" x14ac:dyDescent="0.4">
      <c r="A139" s="14" t="s">
        <v>453</v>
      </c>
      <c r="B139" s="16">
        <v>44043</v>
      </c>
      <c r="C139" s="16">
        <v>44043</v>
      </c>
      <c r="D139" s="14" t="s">
        <v>64</v>
      </c>
      <c r="E139" s="14"/>
      <c r="F139" s="16">
        <v>44082</v>
      </c>
      <c r="G139" s="18">
        <f>NETWORKDAYS(C139,F139,AF2:AF43)</f>
        <v>27</v>
      </c>
      <c r="I139" s="17" t="s">
        <v>29</v>
      </c>
      <c r="P139" s="17" t="s">
        <v>29</v>
      </c>
    </row>
    <row r="140" spans="1:22" s="10" customFormat="1" x14ac:dyDescent="0.4">
      <c r="A140" s="14" t="s">
        <v>454</v>
      </c>
      <c r="B140" s="16">
        <v>44060</v>
      </c>
      <c r="C140" s="16">
        <v>44060</v>
      </c>
      <c r="D140" s="14" t="s">
        <v>39</v>
      </c>
      <c r="E140" s="14"/>
      <c r="F140" s="16">
        <v>44088</v>
      </c>
      <c r="G140" s="18">
        <f>NETWORKDAYS(C140,F140,AF2:AF43)</f>
        <v>20</v>
      </c>
      <c r="I140" s="17" t="s">
        <v>29</v>
      </c>
      <c r="P140" s="17" t="s">
        <v>29</v>
      </c>
    </row>
    <row r="141" spans="1:22" s="10" customFormat="1" x14ac:dyDescent="0.4">
      <c r="A141" s="14" t="s">
        <v>455</v>
      </c>
      <c r="B141" s="16">
        <v>44062</v>
      </c>
      <c r="C141" s="16">
        <v>44062</v>
      </c>
      <c r="D141" s="14" t="s">
        <v>64</v>
      </c>
      <c r="E141" s="14"/>
      <c r="F141" s="16">
        <v>44088</v>
      </c>
      <c r="G141" s="18">
        <f>NETWORKDAYS(C141,F141,AF2:AF43)</f>
        <v>18</v>
      </c>
      <c r="I141" s="17" t="s">
        <v>29</v>
      </c>
      <c r="P141" s="17" t="s">
        <v>29</v>
      </c>
    </row>
    <row r="142" spans="1:22" s="10" customFormat="1" ht="27.75" x14ac:dyDescent="0.4">
      <c r="A142" s="14" t="s">
        <v>456</v>
      </c>
      <c r="B142" s="16">
        <v>44063</v>
      </c>
      <c r="C142" s="16">
        <v>44063</v>
      </c>
      <c r="D142" s="12" t="s">
        <v>457</v>
      </c>
      <c r="E142" s="14" t="s">
        <v>458</v>
      </c>
      <c r="F142" s="16">
        <v>44132</v>
      </c>
      <c r="G142" s="18">
        <f>NETWORKDAYS(C142,F142,AF2:AF43)</f>
        <v>49</v>
      </c>
      <c r="H142" s="16"/>
      <c r="I142" s="17" t="s">
        <v>29</v>
      </c>
      <c r="J142" s="16"/>
      <c r="K142" s="16"/>
      <c r="L142" s="17"/>
      <c r="M142" s="16"/>
      <c r="N142" s="16" t="s">
        <v>29</v>
      </c>
      <c r="O142" s="16"/>
      <c r="P142" s="17" t="s">
        <v>29</v>
      </c>
      <c r="Q142" s="16"/>
    </row>
    <row r="143" spans="1:22" s="10" customFormat="1" x14ac:dyDescent="0.4">
      <c r="A143" s="14" t="s">
        <v>459</v>
      </c>
      <c r="B143" s="16">
        <v>44064</v>
      </c>
      <c r="C143" s="16">
        <v>44064</v>
      </c>
      <c r="D143" s="14" t="s">
        <v>460</v>
      </c>
      <c r="E143" s="14" t="s">
        <v>461</v>
      </c>
      <c r="F143" s="16">
        <v>44088</v>
      </c>
      <c r="G143" s="18">
        <f>NETWORKDAYS(C143,F143,AF2:AF43)</f>
        <v>16</v>
      </c>
      <c r="H143" s="17" t="s">
        <v>29</v>
      </c>
    </row>
    <row r="144" spans="1:22" s="10" customFormat="1" ht="41.65" x14ac:dyDescent="0.4">
      <c r="A144" s="14" t="s">
        <v>462</v>
      </c>
      <c r="B144" s="16">
        <v>44092</v>
      </c>
      <c r="C144" s="16">
        <v>44092</v>
      </c>
      <c r="D144" s="14" t="s">
        <v>463</v>
      </c>
      <c r="E144" s="14" t="s">
        <v>464</v>
      </c>
      <c r="F144" s="16">
        <v>44096</v>
      </c>
      <c r="G144" s="18">
        <f>NETWORKDAYS(C144,F144,AF2:AF43)</f>
        <v>3</v>
      </c>
      <c r="H144" s="17" t="s">
        <v>29</v>
      </c>
      <c r="T144" s="13"/>
    </row>
    <row r="145" spans="1:32" s="10" customFormat="1" x14ac:dyDescent="0.4">
      <c r="A145" s="14" t="s">
        <v>410</v>
      </c>
      <c r="B145" s="16">
        <v>43972</v>
      </c>
      <c r="C145" s="16">
        <v>43972</v>
      </c>
      <c r="D145" s="14" t="s">
        <v>64</v>
      </c>
      <c r="F145" s="16">
        <v>44096</v>
      </c>
      <c r="G145" s="18">
        <f>NETWORKDAYS(C145,F145,AF2:AF43)</f>
        <v>86</v>
      </c>
      <c r="I145" s="17" t="s">
        <v>29</v>
      </c>
      <c r="N145" s="17" t="s">
        <v>29</v>
      </c>
      <c r="P145" s="17" t="s">
        <v>29</v>
      </c>
    </row>
    <row r="146" spans="1:32" s="10" customFormat="1" x14ac:dyDescent="0.4">
      <c r="A146" s="14" t="s">
        <v>465</v>
      </c>
      <c r="B146" s="15">
        <v>44074</v>
      </c>
      <c r="C146" s="15">
        <v>44074</v>
      </c>
      <c r="D146" s="10" t="s">
        <v>466</v>
      </c>
      <c r="E146" s="14"/>
      <c r="F146" s="16">
        <v>44097</v>
      </c>
      <c r="G146" s="18">
        <f>NETWORKDAYS(C146,F146,AF2:AF43)</f>
        <v>17</v>
      </c>
      <c r="I146" s="17" t="s">
        <v>29</v>
      </c>
      <c r="K146" s="17" t="s">
        <v>29</v>
      </c>
      <c r="O146" s="17" t="s">
        <v>29</v>
      </c>
    </row>
    <row r="147" spans="1:32" s="10" customFormat="1" x14ac:dyDescent="0.4">
      <c r="A147" s="14" t="s">
        <v>467</v>
      </c>
      <c r="B147" s="16">
        <v>44074</v>
      </c>
      <c r="C147" s="16">
        <v>44074</v>
      </c>
      <c r="D147" s="14" t="s">
        <v>64</v>
      </c>
      <c r="E147" s="14"/>
      <c r="F147" s="16">
        <v>44097</v>
      </c>
      <c r="G147" s="18">
        <f>NETWORKDAYS(C147,F147,AF2:AF43)</f>
        <v>17</v>
      </c>
      <c r="I147" s="17" t="s">
        <v>29</v>
      </c>
      <c r="N147" s="17" t="s">
        <v>29</v>
      </c>
      <c r="P147" s="17" t="s">
        <v>29</v>
      </c>
    </row>
    <row r="148" spans="1:32" s="10" customFormat="1" x14ac:dyDescent="0.4">
      <c r="A148" s="14" t="s">
        <v>468</v>
      </c>
      <c r="B148" s="16">
        <v>44074</v>
      </c>
      <c r="C148" s="16">
        <v>44074</v>
      </c>
      <c r="D148" s="14" t="s">
        <v>107</v>
      </c>
      <c r="E148" s="14" t="s">
        <v>9</v>
      </c>
      <c r="F148" s="16">
        <v>44102</v>
      </c>
      <c r="G148" s="18">
        <f>NETWORKDAYS(C148,F148,AF2:AF43)</f>
        <v>20</v>
      </c>
      <c r="I148" s="17" t="s">
        <v>29</v>
      </c>
      <c r="N148" s="17" t="s">
        <v>29</v>
      </c>
      <c r="P148" s="17" t="s">
        <v>29</v>
      </c>
    </row>
    <row r="149" spans="1:32" s="10" customFormat="1" x14ac:dyDescent="0.4">
      <c r="A149" s="14" t="s">
        <v>469</v>
      </c>
      <c r="B149" s="16">
        <v>44075</v>
      </c>
      <c r="C149" s="16">
        <v>44075</v>
      </c>
      <c r="D149" s="14" t="s">
        <v>470</v>
      </c>
      <c r="E149" s="14" t="s">
        <v>46</v>
      </c>
      <c r="F149" s="16">
        <v>44102</v>
      </c>
      <c r="G149" s="18">
        <f>NETWORKDAYS(C149,F149,AF2:AF43)</f>
        <v>19</v>
      </c>
      <c r="H149" s="13"/>
      <c r="I149" s="17" t="s">
        <v>29</v>
      </c>
      <c r="P149" s="17" t="s">
        <v>29</v>
      </c>
    </row>
    <row r="150" spans="1:32" s="10" customFormat="1" x14ac:dyDescent="0.4">
      <c r="A150" s="14" t="s">
        <v>71</v>
      </c>
      <c r="B150" s="16">
        <v>43733</v>
      </c>
      <c r="C150" s="16">
        <v>43733</v>
      </c>
      <c r="D150" s="14" t="s">
        <v>41</v>
      </c>
      <c r="E150" s="14" t="s">
        <v>72</v>
      </c>
      <c r="F150" s="16">
        <v>44103</v>
      </c>
      <c r="G150" s="18">
        <f>NETWORKDAYS(C150,F150,AF2:AF43)</f>
        <v>254</v>
      </c>
      <c r="I150" s="17" t="s">
        <v>29</v>
      </c>
      <c r="K150" s="17" t="s">
        <v>29</v>
      </c>
      <c r="P150" s="17" t="s">
        <v>29</v>
      </c>
    </row>
    <row r="151" spans="1:32" s="10" customFormat="1" x14ac:dyDescent="0.4">
      <c r="A151" s="14" t="s">
        <v>417</v>
      </c>
      <c r="B151" s="16">
        <v>43998</v>
      </c>
      <c r="C151" s="16">
        <v>43998</v>
      </c>
      <c r="D151" s="14" t="s">
        <v>418</v>
      </c>
      <c r="E151" s="14" t="s">
        <v>419</v>
      </c>
      <c r="F151" s="16">
        <v>44104</v>
      </c>
      <c r="G151" s="18">
        <f>NETWORKDAYS(C151,F151,AF2:AF43)</f>
        <v>75</v>
      </c>
      <c r="H151" s="16"/>
      <c r="I151" s="17" t="s">
        <v>29</v>
      </c>
      <c r="J151" s="16"/>
      <c r="K151" s="16"/>
      <c r="L151" s="17"/>
      <c r="M151" s="16"/>
      <c r="N151" s="14"/>
      <c r="O151" s="17" t="s">
        <v>29</v>
      </c>
      <c r="P151" s="17" t="s">
        <v>29</v>
      </c>
      <c r="Q151" s="16"/>
      <c r="R151" s="13"/>
    </row>
    <row r="152" spans="1:32" s="10" customFormat="1" ht="27.75" x14ac:dyDescent="0.4">
      <c r="A152" s="14" t="s">
        <v>422</v>
      </c>
      <c r="B152" s="16">
        <v>44007</v>
      </c>
      <c r="C152" s="16">
        <v>44007</v>
      </c>
      <c r="D152" s="14" t="s">
        <v>423</v>
      </c>
      <c r="E152" s="14" t="s">
        <v>471</v>
      </c>
      <c r="F152" s="16">
        <v>44104</v>
      </c>
      <c r="G152" s="18">
        <f>NETWORKDAYS(C152,F152,AF2:AF43)</f>
        <v>68</v>
      </c>
      <c r="H152" s="16"/>
      <c r="I152" s="17" t="s">
        <v>29</v>
      </c>
      <c r="J152" s="16"/>
      <c r="K152" s="16"/>
      <c r="L152" s="17"/>
      <c r="M152" s="16"/>
      <c r="N152" s="14"/>
      <c r="O152" s="17" t="s">
        <v>29</v>
      </c>
      <c r="P152" s="17" t="s">
        <v>29</v>
      </c>
      <c r="Q152" s="16"/>
      <c r="R152" s="13"/>
    </row>
    <row r="153" spans="1:32" s="2" customFormat="1" x14ac:dyDescent="0.4">
      <c r="A153" s="51" t="s">
        <v>385</v>
      </c>
      <c r="B153" s="16">
        <v>43928</v>
      </c>
      <c r="C153" s="16">
        <v>43928</v>
      </c>
      <c r="D153" s="14" t="s">
        <v>386</v>
      </c>
      <c r="E153" s="14" t="s">
        <v>387</v>
      </c>
      <c r="F153" s="16">
        <v>44104</v>
      </c>
      <c r="G153" s="18">
        <f>NETWORKDAYS(C153,F153,AF2:AF43)</f>
        <v>124</v>
      </c>
      <c r="I153" s="17" t="s">
        <v>29</v>
      </c>
      <c r="M153" s="67" t="s">
        <v>472</v>
      </c>
      <c r="P153" s="17" t="s">
        <v>29</v>
      </c>
      <c r="U153" s="1"/>
    </row>
    <row r="154" spans="1:32" s="10" customFormat="1" x14ac:dyDescent="0.4">
      <c r="A154" s="51" t="s">
        <v>378</v>
      </c>
      <c r="B154" s="16">
        <v>43923</v>
      </c>
      <c r="C154" s="16">
        <v>43923</v>
      </c>
      <c r="D154" s="14" t="s">
        <v>379</v>
      </c>
      <c r="E154" s="14" t="s">
        <v>380</v>
      </c>
      <c r="F154" s="16">
        <v>44104</v>
      </c>
      <c r="G154" s="18">
        <f>NETWORKDAYS(C154,F154,AF2:AF43)</f>
        <v>127</v>
      </c>
      <c r="I154" s="17" t="s">
        <v>29</v>
      </c>
      <c r="M154" s="67" t="s">
        <v>472</v>
      </c>
      <c r="N154" s="17" t="s">
        <v>29</v>
      </c>
      <c r="P154" s="17" t="s">
        <v>29</v>
      </c>
      <c r="U154" s="1"/>
    </row>
    <row r="155" spans="1:32" s="2" customFormat="1" x14ac:dyDescent="0.4">
      <c r="A155" s="14" t="s">
        <v>395</v>
      </c>
      <c r="B155" s="16">
        <v>43949</v>
      </c>
      <c r="C155" s="16">
        <v>43949</v>
      </c>
      <c r="D155" s="14" t="s">
        <v>396</v>
      </c>
      <c r="E155" s="14" t="s">
        <v>397</v>
      </c>
      <c r="F155" s="16">
        <v>44104</v>
      </c>
      <c r="G155" s="18">
        <f>NETWORKDAYS(C155,F155,AF2:AF43)</f>
        <v>109</v>
      </c>
      <c r="I155" s="17" t="s">
        <v>29</v>
      </c>
      <c r="M155" s="67" t="s">
        <v>472</v>
      </c>
      <c r="N155" s="17" t="s">
        <v>29</v>
      </c>
      <c r="O155" s="17" t="s">
        <v>29</v>
      </c>
      <c r="P155" s="17" t="s">
        <v>29</v>
      </c>
      <c r="U155" s="1"/>
    </row>
    <row r="156" spans="1:32" s="2" customFormat="1" x14ac:dyDescent="0.4">
      <c r="A156" s="14" t="s">
        <v>473</v>
      </c>
      <c r="B156" s="16">
        <v>44062</v>
      </c>
      <c r="C156" s="16">
        <v>44062</v>
      </c>
      <c r="D156" s="14" t="s">
        <v>474</v>
      </c>
      <c r="E156" s="14" t="s">
        <v>475</v>
      </c>
      <c r="F156" s="16">
        <v>44104</v>
      </c>
      <c r="G156" s="18">
        <f>NETWORKDAYS(C156,F156,AF2:AF43)</f>
        <v>30</v>
      </c>
      <c r="I156" s="17" t="s">
        <v>29</v>
      </c>
      <c r="O156" s="17" t="s">
        <v>29</v>
      </c>
      <c r="P156" s="17" t="s">
        <v>29</v>
      </c>
    </row>
    <row r="157" spans="1:32" s="10" customFormat="1" ht="27.75" x14ac:dyDescent="0.4">
      <c r="A157" s="14" t="s">
        <v>527</v>
      </c>
      <c r="B157" s="16">
        <v>43746</v>
      </c>
      <c r="C157" s="16">
        <v>43746</v>
      </c>
      <c r="D157" s="14" t="s">
        <v>117</v>
      </c>
      <c r="E157" s="14" t="s">
        <v>37</v>
      </c>
      <c r="F157" s="16">
        <v>44140</v>
      </c>
      <c r="G157" s="10">
        <f>NETWORKDAYS(C157,F157,AG146:AG171)</f>
        <v>283</v>
      </c>
      <c r="I157" s="16" t="s">
        <v>29</v>
      </c>
      <c r="N157" s="16" t="s">
        <v>29</v>
      </c>
      <c r="O157" s="16" t="s">
        <v>29</v>
      </c>
      <c r="P157" s="16" t="s">
        <v>29</v>
      </c>
      <c r="AF157" s="14"/>
    </row>
    <row r="158" spans="1:32" s="10" customFormat="1" ht="27.75" x14ac:dyDescent="0.4">
      <c r="A158" s="14" t="s">
        <v>528</v>
      </c>
      <c r="B158" s="16">
        <v>44075</v>
      </c>
      <c r="C158" s="16">
        <v>44075</v>
      </c>
      <c r="D158" s="14" t="s">
        <v>487</v>
      </c>
      <c r="E158" s="14" t="s">
        <v>488</v>
      </c>
      <c r="F158" s="16">
        <v>44187</v>
      </c>
      <c r="G158" s="10">
        <f>NETWORKDAYS(C158,F158,AG135:AG160)</f>
        <v>81</v>
      </c>
      <c r="H158" s="16"/>
      <c r="I158" s="16" t="s">
        <v>29</v>
      </c>
      <c r="J158" s="17"/>
      <c r="K158" s="16" t="s">
        <v>29</v>
      </c>
      <c r="L158" s="72"/>
      <c r="M158" s="16"/>
      <c r="N158" s="16"/>
      <c r="O158" s="16" t="s">
        <v>29</v>
      </c>
      <c r="P158" s="16"/>
      <c r="R158" s="13"/>
      <c r="AF158" s="14">
        <v>44511</v>
      </c>
    </row>
    <row r="159" spans="1:32" s="10" customFormat="1" x14ac:dyDescent="0.4">
      <c r="A159" s="14" t="s">
        <v>477</v>
      </c>
      <c r="B159" s="16">
        <v>44082</v>
      </c>
      <c r="C159" s="16">
        <v>44082</v>
      </c>
      <c r="D159" s="14" t="s">
        <v>435</v>
      </c>
      <c r="E159" s="14" t="s">
        <v>11</v>
      </c>
      <c r="F159" s="16">
        <v>44109</v>
      </c>
      <c r="G159" s="10">
        <f>NETWORKDAYS(C159,F159,AG159:AG184)</f>
        <v>20</v>
      </c>
      <c r="H159" s="13"/>
      <c r="I159" s="13" t="s">
        <v>29</v>
      </c>
      <c r="P159" s="13" t="s">
        <v>29</v>
      </c>
      <c r="R159" s="13"/>
      <c r="Z159" s="13"/>
      <c r="AF159" s="14">
        <v>43752</v>
      </c>
    </row>
    <row r="160" spans="1:32" s="10" customFormat="1" x14ac:dyDescent="0.4">
      <c r="A160" s="14" t="s">
        <v>478</v>
      </c>
      <c r="B160" s="16">
        <v>44082</v>
      </c>
      <c r="C160" s="16">
        <v>44082</v>
      </c>
      <c r="D160" s="14" t="s">
        <v>435</v>
      </c>
      <c r="E160" s="14" t="s">
        <v>11</v>
      </c>
      <c r="F160" s="16">
        <v>44109</v>
      </c>
      <c r="G160" s="10">
        <f>NETWORKDAYS(C160,F160,AG159:AG184)</f>
        <v>20</v>
      </c>
      <c r="H160" s="16"/>
      <c r="I160" s="13" t="s">
        <v>29</v>
      </c>
      <c r="J160" s="17"/>
      <c r="K160" s="16"/>
      <c r="L160" s="14"/>
      <c r="M160" s="16"/>
      <c r="N160" s="16"/>
      <c r="O160" s="16"/>
      <c r="P160" s="13" t="s">
        <v>29</v>
      </c>
      <c r="Q160" s="16"/>
      <c r="R160" s="13"/>
      <c r="S160" s="16"/>
      <c r="AF160" s="14">
        <v>43780</v>
      </c>
    </row>
    <row r="161" spans="1:32" s="10" customFormat="1" x14ac:dyDescent="0.4">
      <c r="A161" s="14" t="s">
        <v>480</v>
      </c>
      <c r="B161" s="16">
        <v>44088</v>
      </c>
      <c r="C161" s="16">
        <v>44088</v>
      </c>
      <c r="D161" s="14" t="s">
        <v>38</v>
      </c>
      <c r="E161" s="14" t="s">
        <v>8</v>
      </c>
      <c r="F161" s="16">
        <v>44109</v>
      </c>
      <c r="G161" s="10">
        <f>NETWORKDAYS(C161,F161,AG159:AG184)</f>
        <v>16</v>
      </c>
      <c r="H161" s="16"/>
      <c r="K161" s="14"/>
      <c r="M161" s="13"/>
      <c r="R161" s="13" t="s">
        <v>29</v>
      </c>
      <c r="AF161" s="73">
        <v>43797</v>
      </c>
    </row>
    <row r="162" spans="1:32" s="10" customFormat="1" x14ac:dyDescent="0.4">
      <c r="A162" s="14" t="s">
        <v>483</v>
      </c>
      <c r="B162" s="16">
        <v>44092</v>
      </c>
      <c r="C162" s="16">
        <v>44092</v>
      </c>
      <c r="D162" s="14" t="s">
        <v>182</v>
      </c>
      <c r="E162" s="14" t="s">
        <v>11</v>
      </c>
      <c r="F162" s="16">
        <v>44118</v>
      </c>
      <c r="G162" s="10">
        <f>NETWORKDAYS(C162,F162,AG159:AG184)</f>
        <v>19</v>
      </c>
      <c r="I162" s="13" t="s">
        <v>29</v>
      </c>
      <c r="L162" s="41"/>
      <c r="P162" s="13" t="s">
        <v>29</v>
      </c>
      <c r="X162" s="1"/>
      <c r="AF162" s="60">
        <v>43823</v>
      </c>
    </row>
    <row r="163" spans="1:32" s="10" customFormat="1" x14ac:dyDescent="0.4">
      <c r="A163" s="14" t="s">
        <v>481</v>
      </c>
      <c r="B163" s="16">
        <v>44089</v>
      </c>
      <c r="C163" s="16">
        <v>44089</v>
      </c>
      <c r="D163" s="14" t="s">
        <v>182</v>
      </c>
      <c r="E163" s="14" t="s">
        <v>11</v>
      </c>
      <c r="F163" s="16">
        <v>44131</v>
      </c>
      <c r="G163" s="10">
        <f>NETWORKDAYS(C163,F163,AG159:AG184)</f>
        <v>31</v>
      </c>
      <c r="H163" s="16"/>
      <c r="I163" s="13" t="s">
        <v>29</v>
      </c>
      <c r="K163" s="14"/>
      <c r="O163" s="13" t="s">
        <v>29</v>
      </c>
      <c r="P163" s="13" t="s">
        <v>29</v>
      </c>
      <c r="Q163" s="13"/>
      <c r="S163" s="55"/>
      <c r="T163" s="55"/>
      <c r="AF163" s="73">
        <v>43824</v>
      </c>
    </row>
    <row r="164" spans="1:32" s="10" customFormat="1" ht="27.75" x14ac:dyDescent="0.4">
      <c r="A164" s="14" t="s">
        <v>456</v>
      </c>
      <c r="B164" s="16">
        <v>44063</v>
      </c>
      <c r="C164" s="16">
        <v>44063</v>
      </c>
      <c r="D164" s="12" t="s">
        <v>457</v>
      </c>
      <c r="E164" s="14" t="s">
        <v>458</v>
      </c>
      <c r="F164" s="16">
        <v>44132</v>
      </c>
      <c r="G164" s="10">
        <f>NETWORKDAYS(C164,F164,AG159:AG184)</f>
        <v>50</v>
      </c>
      <c r="H164" s="16"/>
      <c r="I164" s="13" t="s">
        <v>29</v>
      </c>
      <c r="K164" s="14"/>
      <c r="N164" s="13" t="s">
        <v>29</v>
      </c>
      <c r="P164" s="13" t="s">
        <v>29</v>
      </c>
      <c r="AF164" s="73">
        <v>43831</v>
      </c>
    </row>
    <row r="165" spans="1:32" s="10" customFormat="1" x14ac:dyDescent="0.4">
      <c r="A165" s="14" t="s">
        <v>482</v>
      </c>
      <c r="B165" s="16">
        <v>44090</v>
      </c>
      <c r="C165" s="16">
        <v>44090</v>
      </c>
      <c r="D165" s="14" t="s">
        <v>344</v>
      </c>
      <c r="E165" s="14" t="s">
        <v>11</v>
      </c>
      <c r="F165" s="16">
        <v>44132</v>
      </c>
      <c r="G165" s="10">
        <f>NETWORKDAYS(C165,F165,AG159:AG184)</f>
        <v>31</v>
      </c>
      <c r="H165" s="16"/>
      <c r="I165" s="13" t="s">
        <v>29</v>
      </c>
      <c r="P165" s="13" t="s">
        <v>29</v>
      </c>
      <c r="AF165" s="41">
        <v>43850</v>
      </c>
    </row>
    <row r="166" spans="1:32" s="10" customFormat="1" x14ac:dyDescent="0.4">
      <c r="A166" s="14" t="s">
        <v>486</v>
      </c>
      <c r="B166" s="16">
        <v>44104</v>
      </c>
      <c r="C166" s="16">
        <v>44104</v>
      </c>
      <c r="D166" s="14" t="s">
        <v>491</v>
      </c>
      <c r="E166" s="14" t="s">
        <v>492</v>
      </c>
      <c r="F166" s="16">
        <v>44132</v>
      </c>
      <c r="G166" s="10">
        <f>NETWORKDAYS(C166,F166,AG159:AG184)</f>
        <v>21</v>
      </c>
      <c r="H166" s="16"/>
      <c r="I166" s="16"/>
      <c r="J166" s="17"/>
      <c r="K166" s="16"/>
      <c r="L166" s="14"/>
      <c r="M166" s="16"/>
      <c r="N166" s="16"/>
      <c r="O166" s="16"/>
      <c r="P166" s="13"/>
      <c r="R166" s="13" t="s">
        <v>29</v>
      </c>
      <c r="AF166" s="14">
        <v>43878</v>
      </c>
    </row>
    <row r="167" spans="1:32" s="10" customFormat="1" x14ac:dyDescent="0.4">
      <c r="A167" s="14" t="s">
        <v>484</v>
      </c>
      <c r="B167" s="16">
        <v>44098</v>
      </c>
      <c r="C167" s="16">
        <v>44098</v>
      </c>
      <c r="D167" s="14" t="s">
        <v>490</v>
      </c>
      <c r="E167" s="14" t="s">
        <v>72</v>
      </c>
      <c r="F167" s="16">
        <v>44195</v>
      </c>
      <c r="G167" s="10">
        <f>NETWORKDAYS(C167,F167,AG137:AG162)</f>
        <v>70</v>
      </c>
      <c r="H167" s="16"/>
      <c r="I167" s="16" t="s">
        <v>29</v>
      </c>
      <c r="J167" s="17"/>
      <c r="K167" s="16"/>
      <c r="L167" s="14"/>
      <c r="M167" s="16"/>
      <c r="N167" s="16" t="s">
        <v>29</v>
      </c>
      <c r="O167" s="16" t="s">
        <v>29</v>
      </c>
      <c r="P167" s="16" t="s">
        <v>29</v>
      </c>
      <c r="Q167" s="16"/>
    </row>
    <row r="168" spans="1:32" s="10" customFormat="1" x14ac:dyDescent="0.4">
      <c r="A168" s="14" t="s">
        <v>485</v>
      </c>
      <c r="B168" s="16">
        <v>44104</v>
      </c>
      <c r="C168" s="16">
        <v>44104</v>
      </c>
      <c r="D168" s="14" t="s">
        <v>64</v>
      </c>
      <c r="E168" s="14"/>
      <c r="F168" s="16">
        <v>44172</v>
      </c>
      <c r="G168" s="10">
        <f>NETWORKDAYS(C168,F168,AG147:AG172)</f>
        <v>49</v>
      </c>
      <c r="H168" s="17"/>
      <c r="I168" s="16" t="s">
        <v>29</v>
      </c>
      <c r="J168" s="16"/>
      <c r="K168" s="16"/>
      <c r="L168" s="17"/>
      <c r="M168" s="16"/>
      <c r="N168" s="16" t="s">
        <v>29</v>
      </c>
      <c r="O168" s="16"/>
      <c r="P168" s="16" t="s">
        <v>29</v>
      </c>
      <c r="Q168" s="16"/>
      <c r="AF168" s="14">
        <v>44445</v>
      </c>
    </row>
    <row r="169" spans="1:32" x14ac:dyDescent="0.4">
      <c r="A169" s="14"/>
      <c r="B169" s="16"/>
      <c r="C169" s="14"/>
      <c r="D169" s="14"/>
      <c r="E169" s="16"/>
      <c r="F169" s="27"/>
      <c r="G169" s="2"/>
      <c r="H169" s="2"/>
      <c r="I169" s="2"/>
      <c r="J169" s="2"/>
      <c r="K169" s="2"/>
      <c r="L169" s="2"/>
      <c r="M169" s="2"/>
      <c r="N169" s="2"/>
      <c r="O169" s="2"/>
      <c r="P169" s="2"/>
      <c r="Q169" s="2"/>
      <c r="R169" s="19"/>
      <c r="S169" s="2"/>
      <c r="T169" s="2"/>
      <c r="U169" s="2"/>
      <c r="V169" s="19"/>
      <c r="W169" s="2"/>
      <c r="X169" s="2"/>
      <c r="Y169" s="2"/>
      <c r="Z169" s="2"/>
      <c r="AA169" s="2"/>
      <c r="AB169" s="2"/>
      <c r="AC169" s="2"/>
    </row>
    <row r="170" spans="1:32" x14ac:dyDescent="0.4">
      <c r="A170" s="14"/>
      <c r="B170" s="16"/>
      <c r="C170" s="14"/>
      <c r="D170" s="14"/>
      <c r="E170" s="16"/>
      <c r="F170" s="27"/>
      <c r="G170" s="2"/>
      <c r="H170" s="2"/>
      <c r="I170" s="2"/>
      <c r="J170" s="2"/>
      <c r="K170" s="2"/>
      <c r="L170" s="2"/>
      <c r="M170" s="2"/>
      <c r="N170" s="2"/>
      <c r="O170" s="2"/>
      <c r="P170" s="2"/>
      <c r="Q170" s="2"/>
      <c r="R170" s="19"/>
      <c r="S170" s="2"/>
      <c r="T170" s="2"/>
      <c r="U170" s="2"/>
      <c r="V170" s="19"/>
      <c r="W170" s="2"/>
      <c r="X170" s="2"/>
      <c r="Y170" s="2"/>
      <c r="Z170" s="2"/>
      <c r="AA170" s="2"/>
      <c r="AB170" s="2"/>
      <c r="AC170" s="2"/>
    </row>
    <row r="171" spans="1:32" x14ac:dyDescent="0.4">
      <c r="A171" s="14"/>
      <c r="B171" s="16"/>
      <c r="C171" s="14"/>
      <c r="D171" s="14"/>
      <c r="E171" s="16"/>
      <c r="F171" s="27"/>
      <c r="G171" s="2"/>
      <c r="H171" s="2"/>
      <c r="I171" s="19"/>
      <c r="J171" s="2"/>
      <c r="K171" s="2"/>
      <c r="L171" s="2"/>
      <c r="M171" s="2"/>
      <c r="N171" s="2"/>
      <c r="O171" s="19"/>
      <c r="P171" s="19"/>
      <c r="Q171" s="19"/>
      <c r="R171" s="19"/>
      <c r="S171" s="2"/>
      <c r="T171" s="2"/>
      <c r="U171" s="2"/>
      <c r="V171" s="19"/>
      <c r="W171" s="2"/>
      <c r="X171" s="2"/>
      <c r="Y171" s="2"/>
      <c r="Z171" s="2"/>
      <c r="AA171" s="2"/>
      <c r="AB171" s="2"/>
      <c r="AC171" s="2"/>
    </row>
    <row r="172" spans="1:32" x14ac:dyDescent="0.4">
      <c r="A172" s="14"/>
      <c r="B172" s="16"/>
      <c r="C172" s="14"/>
      <c r="D172" s="14"/>
      <c r="E172" s="16"/>
      <c r="F172" s="27"/>
      <c r="G172" s="2"/>
      <c r="H172" s="2"/>
      <c r="I172" s="2"/>
      <c r="J172" s="2"/>
      <c r="K172" s="2"/>
      <c r="L172" s="2"/>
      <c r="M172" s="2"/>
      <c r="N172" s="2"/>
      <c r="O172" s="2"/>
      <c r="P172" s="2"/>
      <c r="Q172" s="2"/>
      <c r="R172" s="19"/>
      <c r="S172" s="2"/>
      <c r="T172" s="2"/>
      <c r="U172" s="2"/>
      <c r="V172" s="19"/>
      <c r="W172" s="2"/>
      <c r="X172" s="2"/>
      <c r="Y172" s="2"/>
      <c r="Z172" s="2"/>
      <c r="AA172" s="2"/>
      <c r="AB172" s="2"/>
      <c r="AC172" s="2"/>
    </row>
    <row r="173" spans="1:32" x14ac:dyDescent="0.4">
      <c r="A173" s="14"/>
      <c r="B173" s="16"/>
      <c r="C173" s="10"/>
      <c r="D173" s="10"/>
      <c r="E173" s="16"/>
      <c r="F173" s="27"/>
      <c r="G173" s="2"/>
      <c r="H173" s="10"/>
      <c r="I173" s="10"/>
      <c r="J173" s="10"/>
      <c r="K173" s="10"/>
      <c r="L173" s="10"/>
      <c r="M173" s="10"/>
      <c r="N173" s="10"/>
      <c r="O173" s="10"/>
      <c r="P173" s="10"/>
      <c r="Q173" s="10"/>
      <c r="R173" s="13"/>
      <c r="S173" s="2"/>
      <c r="T173" s="2"/>
      <c r="U173" s="2"/>
      <c r="V173" s="19"/>
      <c r="W173" s="2"/>
      <c r="X173" s="2"/>
      <c r="Y173" s="2"/>
      <c r="Z173" s="2"/>
      <c r="AA173" s="2"/>
      <c r="AB173" s="2"/>
      <c r="AC173" s="2"/>
    </row>
    <row r="174" spans="1:32" x14ac:dyDescent="0.4">
      <c r="A174" s="14"/>
      <c r="B174" s="16"/>
      <c r="C174" s="14"/>
      <c r="D174" s="14"/>
      <c r="E174" s="16"/>
      <c r="F174" s="27"/>
      <c r="G174" s="2"/>
      <c r="H174" s="14"/>
      <c r="I174" s="16"/>
      <c r="J174" s="16"/>
      <c r="K174" s="16"/>
      <c r="L174" s="16"/>
      <c r="M174" s="17"/>
      <c r="N174" s="16"/>
      <c r="O174" s="14"/>
      <c r="P174" s="16"/>
      <c r="Q174" s="16"/>
      <c r="R174" s="16"/>
      <c r="S174" s="2"/>
      <c r="T174" s="2"/>
      <c r="U174" s="2"/>
      <c r="V174" s="19"/>
      <c r="W174" s="2"/>
      <c r="X174" s="2"/>
      <c r="Y174" s="2"/>
      <c r="Z174" s="19"/>
      <c r="AA174" s="2"/>
      <c r="AB174" s="2"/>
      <c r="AC174" s="2"/>
    </row>
    <row r="175" spans="1:32" x14ac:dyDescent="0.4">
      <c r="A175" s="14"/>
      <c r="B175" s="16"/>
      <c r="C175" s="14"/>
      <c r="D175" s="14"/>
      <c r="E175" s="16"/>
      <c r="F175" s="27"/>
      <c r="G175" s="10"/>
      <c r="H175" s="2"/>
      <c r="I175" s="13"/>
      <c r="J175" s="2"/>
      <c r="K175" s="2"/>
      <c r="L175" s="2"/>
      <c r="M175" s="13"/>
      <c r="N175" s="2"/>
      <c r="O175" s="2"/>
      <c r="P175" s="13"/>
      <c r="Q175" s="13"/>
      <c r="R175" s="19"/>
      <c r="S175" s="2"/>
      <c r="T175" s="2"/>
      <c r="U175" s="2"/>
      <c r="V175" s="19"/>
      <c r="W175" s="2"/>
      <c r="X175" s="2"/>
      <c r="Y175" s="2"/>
      <c r="Z175" s="2"/>
      <c r="AA175" s="2"/>
      <c r="AB175" s="2"/>
      <c r="AC175" s="2"/>
    </row>
    <row r="176" spans="1:32" x14ac:dyDescent="0.4">
      <c r="A176" s="14"/>
      <c r="B176" s="16"/>
      <c r="C176" s="14"/>
      <c r="D176" s="14"/>
      <c r="E176" s="16"/>
      <c r="F176" s="27"/>
      <c r="G176" s="14"/>
      <c r="H176" s="2"/>
      <c r="I176" s="13"/>
      <c r="J176" s="2"/>
      <c r="K176" s="2"/>
      <c r="L176" s="2"/>
      <c r="M176" s="2"/>
      <c r="N176" s="2"/>
      <c r="O176" s="13"/>
      <c r="P176" s="13"/>
      <c r="Q176" s="13"/>
      <c r="R176" s="19"/>
      <c r="S176" s="2"/>
      <c r="T176" s="2"/>
      <c r="U176" s="2"/>
      <c r="V176" s="19"/>
      <c r="W176" s="2"/>
      <c r="X176" s="2"/>
      <c r="Y176" s="2"/>
      <c r="Z176" s="2"/>
      <c r="AA176" s="2"/>
      <c r="AB176" s="2"/>
      <c r="AC176" s="2"/>
    </row>
    <row r="177" spans="1:29" x14ac:dyDescent="0.4">
      <c r="A177" s="14"/>
      <c r="B177" s="16"/>
      <c r="C177" s="14"/>
      <c r="D177" s="14"/>
      <c r="E177" s="16"/>
      <c r="F177" s="27"/>
      <c r="G177" s="2"/>
      <c r="H177" s="2"/>
      <c r="I177" s="13"/>
      <c r="J177" s="2"/>
      <c r="K177" s="2"/>
      <c r="L177" s="2"/>
      <c r="M177" s="2"/>
      <c r="N177" s="2"/>
      <c r="O177" s="2"/>
      <c r="P177" s="13"/>
      <c r="Q177" s="13"/>
      <c r="R177" s="19"/>
      <c r="S177" s="2"/>
      <c r="T177" s="2"/>
      <c r="U177" s="2"/>
      <c r="V177" s="19"/>
      <c r="W177" s="2"/>
      <c r="X177" s="2"/>
      <c r="Y177" s="2"/>
      <c r="Z177" s="2"/>
      <c r="AA177" s="2"/>
      <c r="AB177" s="2"/>
      <c r="AC177" s="2"/>
    </row>
    <row r="178" spans="1:29" x14ac:dyDescent="0.4">
      <c r="A178" s="14"/>
      <c r="B178" s="16"/>
      <c r="C178" s="14"/>
      <c r="D178" s="14"/>
      <c r="E178" s="16"/>
      <c r="F178" s="27"/>
      <c r="G178" s="2"/>
      <c r="H178" s="2"/>
      <c r="I178" s="2"/>
      <c r="J178" s="2"/>
      <c r="K178" s="2"/>
      <c r="L178" s="2"/>
      <c r="M178" s="2"/>
      <c r="N178" s="2"/>
      <c r="O178" s="2"/>
      <c r="P178" s="2"/>
      <c r="Q178" s="2"/>
      <c r="R178" s="13"/>
      <c r="S178" s="2"/>
      <c r="T178" s="2"/>
      <c r="U178" s="2"/>
      <c r="V178" s="19"/>
      <c r="W178" s="2"/>
      <c r="X178" s="2"/>
      <c r="Y178" s="2"/>
      <c r="Z178" s="2"/>
      <c r="AA178" s="2"/>
      <c r="AB178" s="2"/>
      <c r="AC178" s="2"/>
    </row>
    <row r="179" spans="1:29" x14ac:dyDescent="0.4">
      <c r="A179" s="14"/>
      <c r="B179" s="16"/>
      <c r="C179" s="14"/>
      <c r="D179" s="14"/>
      <c r="E179" s="16"/>
      <c r="F179" s="27"/>
      <c r="G179" s="2"/>
      <c r="H179" s="2"/>
      <c r="I179" s="2"/>
      <c r="J179" s="2"/>
      <c r="K179" s="2"/>
      <c r="L179" s="2"/>
      <c r="M179" s="2"/>
      <c r="N179" s="2"/>
      <c r="O179" s="2"/>
      <c r="P179" s="2"/>
      <c r="Q179" s="2"/>
      <c r="R179" s="13"/>
      <c r="S179" s="2"/>
      <c r="T179" s="2"/>
      <c r="U179" s="2"/>
      <c r="V179" s="19"/>
      <c r="W179" s="2"/>
      <c r="X179" s="2"/>
      <c r="Y179" s="2"/>
      <c r="Z179" s="2"/>
      <c r="AA179" s="2"/>
      <c r="AB179" s="2"/>
      <c r="AC179" s="2"/>
    </row>
    <row r="180" spans="1:29" x14ac:dyDescent="0.4">
      <c r="A180" s="14"/>
      <c r="B180" s="16"/>
      <c r="C180" s="14"/>
      <c r="D180" s="14"/>
      <c r="E180" s="16"/>
      <c r="F180" s="27"/>
      <c r="G180" s="2"/>
      <c r="H180" s="10"/>
      <c r="I180" s="10"/>
      <c r="J180" s="13"/>
      <c r="K180" s="10"/>
      <c r="L180" s="10"/>
      <c r="M180" s="10"/>
      <c r="N180" s="13"/>
      <c r="O180" s="13"/>
      <c r="P180" s="10"/>
      <c r="Q180" s="10"/>
      <c r="R180" s="19"/>
      <c r="S180" s="2"/>
      <c r="T180" s="2"/>
      <c r="U180" s="2"/>
      <c r="V180" s="19"/>
      <c r="W180" s="2"/>
      <c r="X180" s="2"/>
      <c r="Y180" s="2"/>
      <c r="Z180" s="2"/>
      <c r="AA180" s="2"/>
      <c r="AB180" s="33"/>
      <c r="AC180" s="2"/>
    </row>
    <row r="181" spans="1:29" x14ac:dyDescent="0.4">
      <c r="A181" s="14"/>
      <c r="B181" s="15"/>
      <c r="C181" s="10"/>
      <c r="D181" s="12"/>
      <c r="E181" s="16"/>
      <c r="F181" s="27"/>
      <c r="G181" s="2"/>
      <c r="H181" s="10"/>
      <c r="I181" s="13"/>
      <c r="J181" s="10"/>
      <c r="K181" s="10"/>
      <c r="L181" s="10"/>
      <c r="M181" s="10"/>
      <c r="N181" s="10"/>
      <c r="O181" s="13"/>
      <c r="P181" s="13"/>
      <c r="Q181" s="13"/>
      <c r="R181" s="19"/>
      <c r="S181" s="2"/>
      <c r="T181" s="2"/>
      <c r="U181" s="2"/>
      <c r="V181" s="19"/>
      <c r="W181" s="2"/>
      <c r="X181" s="2"/>
      <c r="Y181" s="2"/>
      <c r="Z181" s="2"/>
      <c r="AA181" s="2"/>
      <c r="AB181" s="2"/>
      <c r="AC181" s="2"/>
    </row>
    <row r="182" spans="1:29" x14ac:dyDescent="0.4">
      <c r="A182" s="14"/>
      <c r="B182" s="15"/>
      <c r="C182" s="14"/>
      <c r="D182" s="14"/>
      <c r="E182" s="16"/>
      <c r="F182" s="27"/>
      <c r="G182" s="10"/>
      <c r="H182" s="2"/>
      <c r="I182" s="13"/>
      <c r="J182" s="2"/>
      <c r="K182" s="13"/>
      <c r="L182" s="2"/>
      <c r="M182" s="13"/>
      <c r="N182" s="2"/>
      <c r="O182" s="2"/>
      <c r="P182" s="13"/>
      <c r="Q182" s="13"/>
      <c r="R182" s="19"/>
      <c r="S182" s="2"/>
      <c r="T182" s="2"/>
      <c r="U182" s="2"/>
      <c r="V182" s="19"/>
      <c r="W182" s="2"/>
      <c r="X182" s="2"/>
      <c r="Y182" s="2"/>
      <c r="Z182" s="2"/>
      <c r="AA182" s="2"/>
      <c r="AB182" s="2"/>
      <c r="AC182" s="2"/>
    </row>
    <row r="183" spans="1:29" x14ac:dyDescent="0.4">
      <c r="A183" s="14"/>
      <c r="B183" s="15"/>
      <c r="C183" s="14"/>
      <c r="D183" s="14"/>
      <c r="E183" s="16"/>
      <c r="F183" s="27"/>
      <c r="G183" s="10"/>
      <c r="H183" s="10"/>
      <c r="I183" s="10"/>
      <c r="J183" s="10"/>
      <c r="K183" s="10"/>
      <c r="L183" s="10"/>
      <c r="M183" s="10"/>
      <c r="N183" s="10"/>
      <c r="O183" s="10"/>
      <c r="P183" s="10"/>
      <c r="Q183" s="10"/>
      <c r="R183" s="19"/>
      <c r="S183" s="2"/>
      <c r="T183" s="2"/>
      <c r="U183" s="2"/>
      <c r="V183" s="19"/>
      <c r="W183" s="2"/>
      <c r="X183" s="2"/>
      <c r="Y183" s="2"/>
      <c r="Z183" s="2"/>
      <c r="AA183" s="2"/>
      <c r="AB183" s="2"/>
      <c r="AC183" s="2"/>
    </row>
    <row r="184" spans="1:29" x14ac:dyDescent="0.4">
      <c r="A184" s="14"/>
      <c r="B184" s="16"/>
      <c r="C184" s="14"/>
      <c r="D184" s="14"/>
      <c r="E184" s="16"/>
      <c r="F184" s="27"/>
      <c r="G184" s="2"/>
      <c r="H184" s="2"/>
      <c r="I184" s="2"/>
      <c r="J184" s="2"/>
      <c r="K184" s="2"/>
      <c r="L184" s="2"/>
      <c r="M184" s="2"/>
      <c r="N184" s="2"/>
      <c r="O184" s="2"/>
      <c r="P184" s="2"/>
      <c r="Q184" s="2"/>
      <c r="R184" s="19"/>
      <c r="S184" s="2"/>
      <c r="T184" s="2"/>
      <c r="U184" s="2"/>
      <c r="V184" s="19"/>
      <c r="W184" s="2"/>
      <c r="X184" s="2"/>
      <c r="Y184" s="2"/>
      <c r="Z184" s="2"/>
      <c r="AA184" s="2"/>
      <c r="AB184" s="2"/>
      <c r="AC184" s="2"/>
    </row>
    <row r="185" spans="1:29" x14ac:dyDescent="0.4">
      <c r="A185" s="14"/>
      <c r="B185" s="16"/>
      <c r="C185" s="10"/>
      <c r="D185" s="10"/>
      <c r="E185" s="16"/>
      <c r="F185" s="27"/>
      <c r="G185" s="32"/>
    </row>
    <row r="186" spans="1:29" x14ac:dyDescent="0.4">
      <c r="A186" s="14"/>
      <c r="B186" s="16"/>
      <c r="C186" s="14"/>
      <c r="D186" s="14"/>
      <c r="E186" s="16"/>
      <c r="F186" s="27"/>
      <c r="G186" s="2"/>
    </row>
    <row r="187" spans="1:29" x14ac:dyDescent="0.4">
      <c r="A187" s="14"/>
      <c r="B187" s="16"/>
      <c r="C187" s="14"/>
      <c r="D187" s="14"/>
      <c r="E187" s="16"/>
      <c r="F187" s="27"/>
      <c r="G187" s="14"/>
    </row>
    <row r="188" spans="1:29" x14ac:dyDescent="0.4">
      <c r="A188" s="14"/>
      <c r="B188" s="16"/>
      <c r="C188" s="14"/>
      <c r="D188" s="14"/>
      <c r="E188" s="16"/>
      <c r="F188" s="27"/>
      <c r="G188" s="2"/>
    </row>
    <row r="189" spans="1:29" x14ac:dyDescent="0.4">
      <c r="A189" s="14"/>
      <c r="B189" s="16"/>
      <c r="C189" s="14"/>
      <c r="D189" s="14"/>
      <c r="E189" s="16"/>
      <c r="F189" s="27"/>
      <c r="G189" s="2"/>
    </row>
    <row r="190" spans="1:29" x14ac:dyDescent="0.4">
      <c r="A190" s="14"/>
      <c r="B190" s="16"/>
      <c r="C190" s="14"/>
      <c r="D190" s="14"/>
      <c r="E190" s="16"/>
      <c r="F190" s="27"/>
      <c r="G190" s="2"/>
    </row>
    <row r="191" spans="1:29" x14ac:dyDescent="0.4">
      <c r="A191" s="14"/>
      <c r="B191" s="16"/>
      <c r="C191" s="14"/>
      <c r="D191" s="14"/>
      <c r="E191" s="16"/>
      <c r="F191" s="27"/>
      <c r="G191" s="2"/>
    </row>
    <row r="192" spans="1:29" x14ac:dyDescent="0.4">
      <c r="A192" s="14"/>
      <c r="B192" s="16"/>
      <c r="C192" s="14"/>
      <c r="D192" s="14"/>
      <c r="E192" s="16"/>
      <c r="F192" s="27"/>
      <c r="G192" s="2"/>
    </row>
    <row r="193" spans="1:43" s="26" customFormat="1" x14ac:dyDescent="0.4">
      <c r="A193" s="14"/>
      <c r="B193" s="16"/>
      <c r="C193" s="31"/>
      <c r="D193" s="14"/>
      <c r="E193" s="16"/>
      <c r="F193" s="27"/>
      <c r="G193" s="2"/>
      <c r="H193" s="1"/>
      <c r="I193" s="1"/>
      <c r="J193" s="1"/>
      <c r="K193" s="1"/>
      <c r="L193" s="1"/>
      <c r="M193" s="1"/>
      <c r="N193" s="1"/>
      <c r="O193" s="1"/>
      <c r="P193" s="1"/>
      <c r="Q193" s="1"/>
      <c r="R193" s="52"/>
      <c r="S193" s="1"/>
      <c r="T193" s="1"/>
      <c r="U193" s="1"/>
      <c r="V193" s="52"/>
      <c r="W193" s="1"/>
      <c r="X193" s="1"/>
      <c r="Y193" s="1"/>
      <c r="Z193" s="1"/>
      <c r="AA193" s="1"/>
      <c r="AB193" s="1"/>
      <c r="AC193" s="1"/>
      <c r="AD193" s="1"/>
      <c r="AE193" s="1"/>
      <c r="AF193" s="1"/>
      <c r="AG193" s="1"/>
      <c r="AH193" s="1"/>
      <c r="AI193" s="1"/>
      <c r="AJ193" s="1"/>
      <c r="AK193" s="1"/>
      <c r="AL193" s="1"/>
      <c r="AM193" s="1"/>
      <c r="AN193" s="1"/>
      <c r="AO193" s="1"/>
      <c r="AP193" s="1"/>
      <c r="AQ193" s="1"/>
    </row>
    <row r="194" spans="1:43" x14ac:dyDescent="0.4">
      <c r="A194" s="14"/>
      <c r="B194" s="16"/>
      <c r="C194" s="14"/>
      <c r="D194" s="14"/>
      <c r="E194" s="16"/>
      <c r="F194" s="27"/>
      <c r="G194" s="2"/>
    </row>
    <row r="195" spans="1:43" s="26" customFormat="1" x14ac:dyDescent="0.4">
      <c r="A195" s="14"/>
      <c r="B195" s="16"/>
      <c r="C195" s="14"/>
      <c r="D195" s="14"/>
      <c r="E195" s="16"/>
      <c r="F195" s="10"/>
      <c r="G195" s="10"/>
      <c r="H195" s="1"/>
      <c r="I195" s="1"/>
      <c r="J195" s="1"/>
      <c r="K195" s="1"/>
      <c r="L195" s="1"/>
      <c r="M195" s="1"/>
      <c r="N195" s="1"/>
      <c r="O195" s="1"/>
      <c r="P195" s="1"/>
      <c r="Q195" s="1"/>
      <c r="R195" s="52"/>
      <c r="S195" s="1"/>
      <c r="T195" s="1"/>
      <c r="U195" s="1"/>
      <c r="V195" s="52"/>
      <c r="W195" s="1"/>
      <c r="X195" s="1"/>
      <c r="Y195" s="1"/>
      <c r="Z195" s="1"/>
      <c r="AA195" s="1"/>
      <c r="AB195" s="1"/>
      <c r="AC195" s="1"/>
      <c r="AD195" s="1"/>
      <c r="AE195" s="1"/>
      <c r="AF195" s="1"/>
      <c r="AG195" s="1"/>
      <c r="AH195" s="1"/>
      <c r="AI195" s="1"/>
      <c r="AJ195" s="1"/>
      <c r="AK195" s="1"/>
      <c r="AL195" s="1"/>
      <c r="AM195" s="1"/>
      <c r="AN195" s="1"/>
      <c r="AO195" s="1"/>
      <c r="AP195" s="1"/>
      <c r="AQ195" s="1"/>
    </row>
    <row r="196" spans="1:43" x14ac:dyDescent="0.4">
      <c r="A196" s="14"/>
      <c r="B196" s="16"/>
      <c r="C196" s="14"/>
      <c r="D196" s="14"/>
      <c r="E196" s="16"/>
      <c r="F196" s="10"/>
      <c r="G196" s="2"/>
    </row>
  </sheetData>
  <pageMargins left="0.7" right="0.7" top="0.75" bottom="0.75" header="0.3" footer="0.3"/>
  <pageSetup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Intake</vt:lpstr>
      <vt:lpstr>Disposition</vt:lpstr>
    </vt:vector>
  </TitlesOfParts>
  <Company>White House Communications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Ricker, Monique T. EOP/USTR</dc:creator>
  <cp:lastModifiedBy>Ricker, Monique T. EOP/USTR</cp:lastModifiedBy>
  <cp:lastPrinted>2019-10-01T15:55:30Z</cp:lastPrinted>
  <dcterms:created xsi:type="dcterms:W3CDTF">2017-06-14T17:19:54Z</dcterms:created>
  <dcterms:modified xsi:type="dcterms:W3CDTF">2021-01-05T15:24:25Z</dcterms:modified>
</cp:coreProperties>
</file>